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er\Dropbox\Documents\Spreadsheet Nation\8. Templates\"/>
    </mc:Choice>
  </mc:AlternateContent>
  <xr:revisionPtr revIDLastSave="0" documentId="13_ncr:1_{33D72FF7-158F-44FB-BB40-FE363ACDD8F5}" xr6:coauthVersionLast="47" xr6:coauthVersionMax="47" xr10:uidLastSave="{00000000-0000-0000-0000-000000000000}"/>
  <bookViews>
    <workbookView xWindow="28680" yWindow="-120" windowWidth="29040" windowHeight="15840" xr2:uid="{AC7A494F-4574-408D-97B0-B0F441ADB0D2}"/>
  </bookViews>
  <sheets>
    <sheet name="Thanksgiving Prep" sheetId="1" r:id="rId1"/>
    <sheet name="Instructions" sheetId="2" r:id="rId2"/>
  </sheets>
  <definedNames>
    <definedName name="EatTime">'Thanksgiving Prep'!$B$2</definedName>
    <definedName name="Increments">'Thanksgiving Prep'!#REF!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1" l="1"/>
  <c r="G10" i="1"/>
  <c r="I10" i="1"/>
  <c r="K10" i="1"/>
  <c r="L10" i="1" s="1"/>
  <c r="M10" i="1"/>
  <c r="F11" i="1"/>
  <c r="G11" i="1"/>
  <c r="I11" i="1"/>
  <c r="K11" i="1"/>
  <c r="M11" i="1"/>
  <c r="F12" i="1"/>
  <c r="G12" i="1"/>
  <c r="I12" i="1"/>
  <c r="K12" i="1"/>
  <c r="L12" i="1" s="1"/>
  <c r="M12" i="1"/>
  <c r="F13" i="1"/>
  <c r="B4" i="1" s="1"/>
  <c r="G13" i="1"/>
  <c r="I13" i="1"/>
  <c r="K13" i="1"/>
  <c r="L13" i="1" s="1"/>
  <c r="M13" i="1"/>
  <c r="F14" i="1"/>
  <c r="G14" i="1"/>
  <c r="I14" i="1"/>
  <c r="K14" i="1"/>
  <c r="M14" i="1"/>
  <c r="F15" i="1"/>
  <c r="G15" i="1"/>
  <c r="I15" i="1"/>
  <c r="K15" i="1"/>
  <c r="L15" i="1" s="1"/>
  <c r="M15" i="1"/>
  <c r="F16" i="1"/>
  <c r="G16" i="1"/>
  <c r="I16" i="1"/>
  <c r="K16" i="1"/>
  <c r="L16" i="1" s="1"/>
  <c r="M16" i="1"/>
  <c r="F17" i="1"/>
  <c r="G17" i="1"/>
  <c r="H17" i="1" s="1"/>
  <c r="I17" i="1"/>
  <c r="J17" i="1" s="1"/>
  <c r="K17" i="1"/>
  <c r="L17" i="1" s="1"/>
  <c r="M17" i="1"/>
  <c r="F18" i="1"/>
  <c r="G18" i="1"/>
  <c r="I18" i="1"/>
  <c r="K18" i="1"/>
  <c r="M18" i="1"/>
  <c r="F19" i="1"/>
  <c r="G19" i="1"/>
  <c r="I19" i="1"/>
  <c r="K19" i="1"/>
  <c r="M19" i="1"/>
  <c r="F20" i="1"/>
  <c r="G20" i="1"/>
  <c r="I20" i="1"/>
  <c r="K20" i="1"/>
  <c r="M20" i="1"/>
  <c r="F21" i="1"/>
  <c r="G21" i="1"/>
  <c r="H21" i="1" s="1"/>
  <c r="I21" i="1"/>
  <c r="J21" i="1" s="1"/>
  <c r="K21" i="1"/>
  <c r="L21" i="1" s="1"/>
  <c r="M21" i="1"/>
  <c r="F22" i="1"/>
  <c r="G22" i="1"/>
  <c r="H22" i="1" s="1"/>
  <c r="I22" i="1"/>
  <c r="J22" i="1" s="1"/>
  <c r="K22" i="1"/>
  <c r="M22" i="1"/>
  <c r="F23" i="1"/>
  <c r="G23" i="1"/>
  <c r="H23" i="1" s="1"/>
  <c r="I23" i="1"/>
  <c r="J23" i="1" s="1"/>
  <c r="K23" i="1"/>
  <c r="M23" i="1"/>
  <c r="F24" i="1"/>
  <c r="G24" i="1"/>
  <c r="H24" i="1" s="1"/>
  <c r="I24" i="1"/>
  <c r="J24" i="1" s="1"/>
  <c r="K24" i="1"/>
  <c r="L24" i="1" s="1"/>
  <c r="M24" i="1"/>
  <c r="F25" i="1"/>
  <c r="G25" i="1"/>
  <c r="H25" i="1" s="1"/>
  <c r="I25" i="1"/>
  <c r="K25" i="1"/>
  <c r="L25" i="1" s="1"/>
  <c r="M25" i="1"/>
  <c r="F26" i="1"/>
  <c r="G26" i="1"/>
  <c r="H26" i="1"/>
  <c r="I26" i="1"/>
  <c r="J26" i="1" s="1"/>
  <c r="K26" i="1"/>
  <c r="L26" i="1" s="1"/>
  <c r="M26" i="1"/>
  <c r="F27" i="1"/>
  <c r="G27" i="1"/>
  <c r="I27" i="1"/>
  <c r="K27" i="1"/>
  <c r="L27" i="1" s="1"/>
  <c r="M27" i="1"/>
  <c r="F28" i="1"/>
  <c r="G28" i="1"/>
  <c r="H28" i="1" s="1"/>
  <c r="I28" i="1"/>
  <c r="J28" i="1" s="1"/>
  <c r="K28" i="1"/>
  <c r="L28" i="1" s="1"/>
  <c r="M28" i="1"/>
  <c r="F29" i="1"/>
  <c r="G29" i="1"/>
  <c r="H29" i="1" s="1"/>
  <c r="I29" i="1"/>
  <c r="J29" i="1" s="1"/>
  <c r="K29" i="1"/>
  <c r="L29" i="1" s="1"/>
  <c r="M29" i="1"/>
  <c r="F30" i="1"/>
  <c r="G30" i="1"/>
  <c r="I30" i="1"/>
  <c r="J30" i="1" s="1"/>
  <c r="K30" i="1"/>
  <c r="M30" i="1"/>
  <c r="F31" i="1"/>
  <c r="G31" i="1"/>
  <c r="H31" i="1" s="1"/>
  <c r="I31" i="1"/>
  <c r="J31" i="1" s="1"/>
  <c r="K31" i="1"/>
  <c r="L31" i="1" s="1"/>
  <c r="M31" i="1"/>
  <c r="F32" i="1"/>
  <c r="G32" i="1"/>
  <c r="I32" i="1"/>
  <c r="J32" i="1" s="1"/>
  <c r="K32" i="1"/>
  <c r="L32" i="1" s="1"/>
  <c r="M32" i="1"/>
  <c r="F33" i="1"/>
  <c r="G33" i="1"/>
  <c r="H33" i="1" s="1"/>
  <c r="I33" i="1"/>
  <c r="J33" i="1" s="1"/>
  <c r="K33" i="1"/>
  <c r="L33" i="1" s="1"/>
  <c r="M33" i="1"/>
  <c r="F34" i="1"/>
  <c r="G34" i="1"/>
  <c r="I34" i="1"/>
  <c r="J34" i="1" s="1"/>
  <c r="K34" i="1"/>
  <c r="L34" i="1" s="1"/>
  <c r="M34" i="1"/>
  <c r="F35" i="1"/>
  <c r="G35" i="1"/>
  <c r="I35" i="1"/>
  <c r="J35" i="1" s="1"/>
  <c r="K35" i="1"/>
  <c r="L35" i="1" s="1"/>
  <c r="M35" i="1"/>
  <c r="F36" i="1"/>
  <c r="G36" i="1"/>
  <c r="H36" i="1" s="1"/>
  <c r="I36" i="1"/>
  <c r="J36" i="1" s="1"/>
  <c r="K36" i="1"/>
  <c r="L36" i="1" s="1"/>
  <c r="M36" i="1"/>
  <c r="F37" i="1"/>
  <c r="G37" i="1"/>
  <c r="I37" i="1"/>
  <c r="K37" i="1"/>
  <c r="L37" i="1" s="1"/>
  <c r="M37" i="1"/>
  <c r="F38" i="1"/>
  <c r="G38" i="1"/>
  <c r="I38" i="1"/>
  <c r="K38" i="1"/>
  <c r="M38" i="1"/>
  <c r="F39" i="1"/>
  <c r="G39" i="1"/>
  <c r="I39" i="1"/>
  <c r="J39" i="1" s="1"/>
  <c r="K39" i="1"/>
  <c r="L39" i="1" s="1"/>
  <c r="M39" i="1"/>
  <c r="F40" i="1"/>
  <c r="G40" i="1"/>
  <c r="I40" i="1"/>
  <c r="K40" i="1"/>
  <c r="M40" i="1"/>
  <c r="F41" i="1"/>
  <c r="G41" i="1"/>
  <c r="I41" i="1"/>
  <c r="K41" i="1"/>
  <c r="L41" i="1" s="1"/>
  <c r="M41" i="1"/>
  <c r="F42" i="1"/>
  <c r="G42" i="1"/>
  <c r="I42" i="1"/>
  <c r="K42" i="1"/>
  <c r="L42" i="1" s="1"/>
  <c r="M42" i="1"/>
  <c r="F43" i="1"/>
  <c r="G43" i="1"/>
  <c r="H43" i="1" s="1"/>
  <c r="I43" i="1"/>
  <c r="K43" i="1"/>
  <c r="L43" i="1" s="1"/>
  <c r="M43" i="1"/>
  <c r="F44" i="1"/>
  <c r="G44" i="1"/>
  <c r="H44" i="1" s="1"/>
  <c r="I44" i="1"/>
  <c r="K44" i="1"/>
  <c r="L44" i="1" s="1"/>
  <c r="M44" i="1"/>
  <c r="F45" i="1"/>
  <c r="G45" i="1"/>
  <c r="I45" i="1"/>
  <c r="K45" i="1"/>
  <c r="M45" i="1"/>
  <c r="F46" i="1"/>
  <c r="G46" i="1"/>
  <c r="H46" i="1" s="1"/>
  <c r="I46" i="1"/>
  <c r="J46" i="1" s="1"/>
  <c r="K46" i="1"/>
  <c r="L46" i="1" s="1"/>
  <c r="M46" i="1"/>
  <c r="F47" i="1"/>
  <c r="G47" i="1"/>
  <c r="I47" i="1"/>
  <c r="J47" i="1" s="1"/>
  <c r="K47" i="1"/>
  <c r="L47" i="1" s="1"/>
  <c r="M47" i="1"/>
  <c r="F48" i="1"/>
  <c r="G48" i="1"/>
  <c r="I48" i="1"/>
  <c r="K48" i="1"/>
  <c r="L48" i="1" s="1"/>
  <c r="M48" i="1"/>
  <c r="F49" i="1"/>
  <c r="G49" i="1"/>
  <c r="I49" i="1"/>
  <c r="J49" i="1" s="1"/>
  <c r="K49" i="1"/>
  <c r="L49" i="1" s="1"/>
  <c r="M49" i="1"/>
  <c r="F50" i="1"/>
  <c r="G50" i="1"/>
  <c r="I50" i="1"/>
  <c r="J50" i="1" s="1"/>
  <c r="K50" i="1"/>
  <c r="L50" i="1" s="1"/>
  <c r="M50" i="1"/>
  <c r="F8" i="1"/>
  <c r="G8" i="1"/>
  <c r="I8" i="1"/>
  <c r="K8" i="1"/>
  <c r="M8" i="1"/>
  <c r="F9" i="1"/>
  <c r="G9" i="1"/>
  <c r="I9" i="1"/>
  <c r="K9" i="1"/>
  <c r="L9" i="1" s="1"/>
  <c r="M9" i="1"/>
  <c r="F7" i="1"/>
  <c r="O6" i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BO6" i="1" s="1"/>
  <c r="BP6" i="1" s="1"/>
  <c r="BQ6" i="1" s="1"/>
  <c r="BR6" i="1" s="1"/>
  <c r="BS6" i="1" s="1"/>
  <c r="BT6" i="1" s="1"/>
  <c r="BU6" i="1" s="1"/>
  <c r="BV6" i="1" s="1"/>
  <c r="BW6" i="1" s="1"/>
  <c r="BX6" i="1" s="1"/>
  <c r="G7" i="1"/>
  <c r="M7" i="1"/>
  <c r="K7" i="1"/>
  <c r="I7" i="1"/>
  <c r="BY6" i="1" l="1"/>
  <c r="BX24" i="1" a="1"/>
  <c r="BX24" i="1" s="1"/>
  <c r="BX30" i="1" a="1"/>
  <c r="BX30" i="1" s="1"/>
  <c r="BX21" i="1" a="1"/>
  <c r="BX21" i="1" s="1"/>
  <c r="BX36" i="1" a="1"/>
  <c r="BX36" i="1" s="1"/>
  <c r="BX46" i="1" a="1"/>
  <c r="BX46" i="1" s="1"/>
  <c r="BX26" i="1" a="1"/>
  <c r="BX26" i="1" s="1"/>
  <c r="BX31" i="1" a="1"/>
  <c r="BX31" i="1" s="1"/>
  <c r="BX33" i="1" a="1"/>
  <c r="BX33" i="1" s="1"/>
  <c r="BX29" i="1" a="1"/>
  <c r="BX29" i="1" s="1"/>
  <c r="BX28" i="1" a="1"/>
  <c r="BX28" i="1" s="1"/>
  <c r="H37" i="1"/>
  <c r="S37" i="1" s="1" a="1"/>
  <c r="S37" i="1" s="1"/>
  <c r="BY17" i="1" a="1"/>
  <c r="BY17" i="1" s="1"/>
  <c r="BX17" i="1" a="1"/>
  <c r="BX17" i="1" s="1"/>
  <c r="L18" i="1"/>
  <c r="H41" i="1"/>
  <c r="BL41" i="1" s="1" a="1"/>
  <c r="BL41" i="1" s="1"/>
  <c r="H48" i="1"/>
  <c r="J37" i="1"/>
  <c r="BX37" i="1" s="1" a="1"/>
  <c r="BX37" i="1" s="1"/>
  <c r="H8" i="1"/>
  <c r="AA46" i="1" a="1"/>
  <c r="AA46" i="1" s="1"/>
  <c r="AK31" i="1" a="1"/>
  <c r="AK31" i="1" s="1"/>
  <c r="BF36" i="1" a="1"/>
  <c r="BF36" i="1" s="1"/>
  <c r="AR31" i="1" a="1"/>
  <c r="AR31" i="1" s="1"/>
  <c r="S33" i="1" a="1"/>
  <c r="S33" i="1" s="1"/>
  <c r="BP46" i="1" a="1"/>
  <c r="BP46" i="1" s="1"/>
  <c r="AC29" i="1" a="1"/>
  <c r="AC29" i="1" s="1"/>
  <c r="BQ46" i="1" a="1"/>
  <c r="BQ46" i="1" s="1"/>
  <c r="BG46" i="1" a="1"/>
  <c r="BG46" i="1" s="1"/>
  <c r="BW31" i="1" a="1"/>
  <c r="BW31" i="1" s="1"/>
  <c r="R29" i="1" a="1"/>
  <c r="R29" i="1" s="1"/>
  <c r="AB46" i="1" a="1"/>
  <c r="AB46" i="1" s="1"/>
  <c r="AJ26" i="1" a="1"/>
  <c r="AJ26" i="1" s="1"/>
  <c r="BF46" i="1" a="1"/>
  <c r="BF46" i="1" s="1"/>
  <c r="AQ31" i="1" a="1"/>
  <c r="AQ31" i="1" s="1"/>
  <c r="AO46" i="1" a="1"/>
  <c r="AO46" i="1" s="1"/>
  <c r="R17" i="1" a="1"/>
  <c r="R17" i="1" s="1"/>
  <c r="AI36" i="1" a="1"/>
  <c r="AI36" i="1" s="1"/>
  <c r="AA24" i="1" a="1"/>
  <c r="AA24" i="1" s="1"/>
  <c r="BT24" i="1" a="1"/>
  <c r="BT24" i="1" s="1"/>
  <c r="S26" i="1" a="1"/>
  <c r="S26" i="1" s="1"/>
  <c r="BJ26" i="1" a="1"/>
  <c r="BJ26" i="1" s="1"/>
  <c r="AC26" i="1" a="1"/>
  <c r="AC26" i="1" s="1"/>
  <c r="BH17" i="1" a="1"/>
  <c r="BH17" i="1" s="1"/>
  <c r="AF17" i="1" a="1"/>
  <c r="AF17" i="1" s="1"/>
  <c r="Q17" i="1" a="1"/>
  <c r="Q17" i="1" s="1"/>
  <c r="AB17" i="1" a="1"/>
  <c r="AB17" i="1" s="1"/>
  <c r="P17" i="1" a="1"/>
  <c r="P17" i="1" s="1"/>
  <c r="BJ17" i="1" a="1"/>
  <c r="BJ17" i="1" s="1"/>
  <c r="AW17" i="1" a="1"/>
  <c r="AW17" i="1" s="1"/>
  <c r="BL17" i="1" a="1"/>
  <c r="BL17" i="1" s="1"/>
  <c r="AV17" i="1" a="1"/>
  <c r="AV17" i="1" s="1"/>
  <c r="AG17" i="1" a="1"/>
  <c r="AG17" i="1" s="1"/>
  <c r="AY24" i="1" a="1"/>
  <c r="AY24" i="1" s="1"/>
  <c r="BB46" i="1" a="1"/>
  <c r="BB46" i="1" s="1"/>
  <c r="V46" i="1" a="1"/>
  <c r="V46" i="1" s="1"/>
  <c r="BS31" i="1" a="1"/>
  <c r="BS31" i="1" s="1"/>
  <c r="BI26" i="1" a="1"/>
  <c r="BI26" i="1" s="1"/>
  <c r="AJ46" i="1" a="1"/>
  <c r="AJ46" i="1" s="1"/>
  <c r="Q36" i="1" a="1"/>
  <c r="Q36" i="1" s="1"/>
  <c r="AH31" i="1" a="1"/>
  <c r="AH31" i="1" s="1"/>
  <c r="O29" i="1" a="1"/>
  <c r="O29" i="1" s="1"/>
  <c r="R26" i="1" a="1"/>
  <c r="R26" i="1" s="1"/>
  <c r="BS21" i="1" a="1"/>
  <c r="BS21" i="1" s="1"/>
  <c r="AI46" i="1" a="1"/>
  <c r="AI46" i="1" s="1"/>
  <c r="BQ28" i="1" a="1"/>
  <c r="BQ28" i="1" s="1"/>
  <c r="AW26" i="1" a="1"/>
  <c r="AW26" i="1" s="1"/>
  <c r="AA17" i="1" a="1"/>
  <c r="AA17" i="1" s="1"/>
  <c r="P46" i="1" a="1"/>
  <c r="P46" i="1" s="1"/>
  <c r="BO36" i="1" a="1"/>
  <c r="BO36" i="1" s="1"/>
  <c r="BH46" i="1" a="1"/>
  <c r="BH46" i="1" s="1"/>
  <c r="AS46" i="1" a="1"/>
  <c r="AS46" i="1" s="1"/>
  <c r="AD46" i="1" a="1"/>
  <c r="AD46" i="1" s="1"/>
  <c r="Q33" i="1" a="1"/>
  <c r="Q33" i="1" s="1"/>
  <c r="BI31" i="1" a="1"/>
  <c r="BI31" i="1" s="1"/>
  <c r="U31" i="1" a="1"/>
  <c r="U31" i="1" s="1"/>
  <c r="BR29" i="1" a="1"/>
  <c r="BR29" i="1" s="1"/>
  <c r="AD28" i="1" a="1"/>
  <c r="AD28" i="1" s="1"/>
  <c r="BW26" i="1" a="1"/>
  <c r="BW26" i="1" s="1"/>
  <c r="AQ26" i="1" a="1"/>
  <c r="AQ26" i="1" s="1"/>
  <c r="P21" i="1" a="1"/>
  <c r="P21" i="1" s="1"/>
  <c r="BU17" i="1" a="1"/>
  <c r="BU17" i="1" s="1"/>
  <c r="BB17" i="1" a="1"/>
  <c r="BB17" i="1" s="1"/>
  <c r="AM17" i="1" a="1"/>
  <c r="AM17" i="1" s="1"/>
  <c r="W17" i="1" a="1"/>
  <c r="W17" i="1" s="1"/>
  <c r="AK46" i="1" a="1"/>
  <c r="AK46" i="1" s="1"/>
  <c r="AE36" i="1" a="1"/>
  <c r="AE36" i="1" s="1"/>
  <c r="BO46" i="1" a="1"/>
  <c r="BO46" i="1" s="1"/>
  <c r="Q46" i="1" a="1"/>
  <c r="Q46" i="1" s="1"/>
  <c r="AA31" i="1" a="1"/>
  <c r="AA31" i="1" s="1"/>
  <c r="BC26" i="1" a="1"/>
  <c r="BC26" i="1" s="1"/>
  <c r="AY46" i="1" a="1"/>
  <c r="AY46" i="1" s="1"/>
  <c r="BK31" i="1" a="1"/>
  <c r="BK31" i="1" s="1"/>
  <c r="P26" i="1" a="1"/>
  <c r="P26" i="1" s="1"/>
  <c r="AR17" i="1" a="1"/>
  <c r="AR17" i="1" s="1"/>
  <c r="BJ46" i="1" a="1"/>
  <c r="BJ46" i="1" s="1"/>
  <c r="AH46" i="1" a="1"/>
  <c r="AH46" i="1" s="1"/>
  <c r="AQ28" i="1" a="1"/>
  <c r="AQ28" i="1" s="1"/>
  <c r="AQ17" i="1" a="1"/>
  <c r="AQ17" i="1" s="1"/>
  <c r="AR46" i="1" a="1"/>
  <c r="AR46" i="1" s="1"/>
  <c r="AZ31" i="1" a="1"/>
  <c r="AZ31" i="1" s="1"/>
  <c r="P31" i="1" a="1"/>
  <c r="P31" i="1" s="1"/>
  <c r="BJ29" i="1" a="1"/>
  <c r="BJ29" i="1" s="1"/>
  <c r="BV26" i="1" a="1"/>
  <c r="BV26" i="1" s="1"/>
  <c r="AP26" i="1" a="1"/>
  <c r="AP26" i="1" s="1"/>
  <c r="BP17" i="1" a="1"/>
  <c r="BP17" i="1" s="1"/>
  <c r="BA17" i="1" a="1"/>
  <c r="BA17" i="1" s="1"/>
  <c r="AK17" i="1" a="1"/>
  <c r="AK17" i="1" s="1"/>
  <c r="U17" i="1" a="1"/>
  <c r="U17" i="1" s="1"/>
  <c r="S17" i="1" a="1"/>
  <c r="S17" i="1" s="1"/>
  <c r="W26" i="1" a="1"/>
  <c r="W26" i="1" s="1"/>
  <c r="BA46" i="1" a="1"/>
  <c r="BA46" i="1" s="1"/>
  <c r="BR31" i="1" a="1"/>
  <c r="BR31" i="1" s="1"/>
  <c r="Q26" i="1" a="1"/>
  <c r="Q26" i="1" s="1"/>
  <c r="BN46" i="1" a="1"/>
  <c r="BN46" i="1" s="1"/>
  <c r="R36" i="1" a="1"/>
  <c r="R36" i="1" s="1"/>
  <c r="AR21" i="1" a="1"/>
  <c r="AR21" i="1" s="1"/>
  <c r="BG17" i="1" a="1"/>
  <c r="BG17" i="1" s="1"/>
  <c r="AD17" i="1" a="1"/>
  <c r="AD17" i="1" s="1"/>
  <c r="AT46" i="1" a="1"/>
  <c r="AT46" i="1" s="1"/>
  <c r="BB36" i="1" a="1"/>
  <c r="BB36" i="1" s="1"/>
  <c r="V31" i="1" a="1"/>
  <c r="V31" i="1" s="1"/>
  <c r="AJ29" i="1" a="1"/>
  <c r="AJ29" i="1" s="1"/>
  <c r="AV26" i="1" a="1"/>
  <c r="AV26" i="1" s="1"/>
  <c r="AI21" i="1" a="1"/>
  <c r="AI21" i="1" s="1"/>
  <c r="BC17" i="1" a="1"/>
  <c r="BC17" i="1" s="1"/>
  <c r="J8" i="1"/>
  <c r="BS46" i="1" a="1"/>
  <c r="BS46" i="1" s="1"/>
  <c r="AW36" i="1" a="1"/>
  <c r="AW36" i="1" s="1"/>
  <c r="Z31" i="1" a="1"/>
  <c r="Z31" i="1" s="1"/>
  <c r="AQ29" i="1" a="1"/>
  <c r="AQ29" i="1" s="1"/>
  <c r="BP26" i="1" a="1"/>
  <c r="BP26" i="1" s="1"/>
  <c r="BO17" i="1" a="1"/>
  <c r="BO17" i="1" s="1"/>
  <c r="AX17" i="1" a="1"/>
  <c r="AX17" i="1" s="1"/>
  <c r="AH17" i="1" a="1"/>
  <c r="AH17" i="1" s="1"/>
  <c r="H10" i="1"/>
  <c r="L45" i="1"/>
  <c r="BX45" i="1" s="1" a="1"/>
  <c r="BX45" i="1" s="1"/>
  <c r="H50" i="1"/>
  <c r="AS50" i="1" s="1" a="1"/>
  <c r="AS50" i="1" s="1"/>
  <c r="H49" i="1"/>
  <c r="Q49" i="1" s="1" a="1"/>
  <c r="Q49" i="1" s="1"/>
  <c r="H47" i="1"/>
  <c r="BX47" i="1" s="1" a="1"/>
  <c r="BX47" i="1" s="1"/>
  <c r="BL49" i="1" a="1"/>
  <c r="BL49" i="1" s="1"/>
  <c r="J48" i="1"/>
  <c r="T48" i="1" s="1" a="1"/>
  <c r="T48" i="1" s="1"/>
  <c r="BA49" i="1" a="1"/>
  <c r="BA49" i="1" s="1"/>
  <c r="BS49" i="1" a="1"/>
  <c r="BS49" i="1" s="1"/>
  <c r="BG48" i="1" a="1"/>
  <c r="BG48" i="1" s="1"/>
  <c r="BT46" i="1" a="1"/>
  <c r="BT46" i="1" s="1"/>
  <c r="BL46" i="1" a="1"/>
  <c r="BL46" i="1" s="1"/>
  <c r="AV46" i="1" a="1"/>
  <c r="AV46" i="1" s="1"/>
  <c r="AN46" i="1" a="1"/>
  <c r="AN46" i="1" s="1"/>
  <c r="W46" i="1" a="1"/>
  <c r="W46" i="1" s="1"/>
  <c r="S46" i="1" a="1"/>
  <c r="S46" i="1" s="1"/>
  <c r="U46" i="1" a="1"/>
  <c r="U46" i="1" s="1"/>
  <c r="J45" i="1"/>
  <c r="H45" i="1"/>
  <c r="BH49" i="1" a="1"/>
  <c r="BH49" i="1" s="1"/>
  <c r="AA48" i="1" a="1"/>
  <c r="AA48" i="1" s="1"/>
  <c r="BM49" i="1" a="1"/>
  <c r="BM49" i="1" s="1"/>
  <c r="BJ49" i="1" a="1"/>
  <c r="BJ49" i="1" s="1"/>
  <c r="Z49" i="1" a="1"/>
  <c r="Z49" i="1" s="1"/>
  <c r="BK48" i="1" a="1"/>
  <c r="BK48" i="1" s="1"/>
  <c r="BD37" i="1" a="1"/>
  <c r="BD37" i="1" s="1"/>
  <c r="AZ37" i="1" a="1"/>
  <c r="AZ37" i="1" s="1"/>
  <c r="AR37" i="1" a="1"/>
  <c r="AR37" i="1" s="1"/>
  <c r="BS37" i="1" a="1"/>
  <c r="BS37" i="1" s="1"/>
  <c r="J42" i="1"/>
  <c r="L40" i="1"/>
  <c r="BX40" i="1" s="1" a="1"/>
  <c r="BX40" i="1" s="1"/>
  <c r="J40" i="1"/>
  <c r="BK46" i="1" a="1"/>
  <c r="BK46" i="1" s="1"/>
  <c r="BE46" i="1" a="1"/>
  <c r="BE46" i="1" s="1"/>
  <c r="AX46" i="1" a="1"/>
  <c r="AX46" i="1" s="1"/>
  <c r="AM46" i="1" a="1"/>
  <c r="AM46" i="1" s="1"/>
  <c r="AF46" i="1" a="1"/>
  <c r="AF46" i="1" s="1"/>
  <c r="Z46" i="1" a="1"/>
  <c r="Z46" i="1" s="1"/>
  <c r="J43" i="1"/>
  <c r="R43" i="1" s="1" a="1"/>
  <c r="R43" i="1" s="1"/>
  <c r="H42" i="1"/>
  <c r="BX42" i="1" s="1" a="1"/>
  <c r="BX42" i="1" s="1"/>
  <c r="J41" i="1"/>
  <c r="O46" i="1" a="1"/>
  <c r="O46" i="1" s="1"/>
  <c r="X46" i="1" a="1"/>
  <c r="X46" i="1" s="1"/>
  <c r="AG46" i="1" a="1"/>
  <c r="AG46" i="1" s="1"/>
  <c r="AP46" i="1" a="1"/>
  <c r="AP46" i="1" s="1"/>
  <c r="AU46" i="1" a="1"/>
  <c r="AU46" i="1" s="1"/>
  <c r="BD46" i="1" a="1"/>
  <c r="BD46" i="1" s="1"/>
  <c r="BM46" i="1" a="1"/>
  <c r="BM46" i="1" s="1"/>
  <c r="BV46" i="1" a="1"/>
  <c r="BV46" i="1" s="1"/>
  <c r="T46" i="1" a="1"/>
  <c r="T46" i="1" s="1"/>
  <c r="AC46" i="1" a="1"/>
  <c r="AC46" i="1" s="1"/>
  <c r="AL46" i="1" a="1"/>
  <c r="AL46" i="1" s="1"/>
  <c r="AQ46" i="1" a="1"/>
  <c r="AQ46" i="1" s="1"/>
  <c r="AZ46" i="1" a="1"/>
  <c r="AZ46" i="1" s="1"/>
  <c r="BI46" i="1" a="1"/>
  <c r="BI46" i="1" s="1"/>
  <c r="BR46" i="1" a="1"/>
  <c r="BR46" i="1" s="1"/>
  <c r="BW46" i="1" a="1"/>
  <c r="BW46" i="1" s="1"/>
  <c r="J44" i="1"/>
  <c r="BE44" i="1" s="1" a="1"/>
  <c r="BE44" i="1" s="1"/>
  <c r="BU46" i="1" a="1"/>
  <c r="BU46" i="1" s="1"/>
  <c r="BC46" i="1" a="1"/>
  <c r="BC46" i="1" s="1"/>
  <c r="AW46" i="1" a="1"/>
  <c r="AW46" i="1" s="1"/>
  <c r="AE46" i="1" a="1"/>
  <c r="AE46" i="1" s="1"/>
  <c r="Y46" i="1" a="1"/>
  <c r="Y46" i="1" s="1"/>
  <c r="R46" i="1" a="1"/>
  <c r="R46" i="1" s="1"/>
  <c r="AF44" i="1" a="1"/>
  <c r="AF44" i="1" s="1"/>
  <c r="AY41" i="1" a="1"/>
  <c r="AY41" i="1" s="1"/>
  <c r="BT36" i="1" a="1"/>
  <c r="BT36" i="1" s="1"/>
  <c r="L38" i="1"/>
  <c r="BX38" i="1" s="1" a="1"/>
  <c r="BX38" i="1" s="1"/>
  <c r="S36" i="1" a="1"/>
  <c r="S36" i="1" s="1"/>
  <c r="AB36" i="1" a="1"/>
  <c r="AB36" i="1" s="1"/>
  <c r="AG36" i="1" a="1"/>
  <c r="AG36" i="1" s="1"/>
  <c r="AP36" i="1" a="1"/>
  <c r="AP36" i="1" s="1"/>
  <c r="AY36" i="1" a="1"/>
  <c r="AY36" i="1" s="1"/>
  <c r="BH36" i="1" a="1"/>
  <c r="BH36" i="1" s="1"/>
  <c r="BM36" i="1" a="1"/>
  <c r="BM36" i="1" s="1"/>
  <c r="BV36" i="1" a="1"/>
  <c r="BV36" i="1" s="1"/>
  <c r="AC36" i="1" a="1"/>
  <c r="AC36" i="1" s="1"/>
  <c r="AL36" i="1" a="1"/>
  <c r="AL36" i="1" s="1"/>
  <c r="AU36" i="1" a="1"/>
  <c r="AU36" i="1" s="1"/>
  <c r="BD36" i="1" a="1"/>
  <c r="BD36" i="1" s="1"/>
  <c r="BI36" i="1" a="1"/>
  <c r="BI36" i="1" s="1"/>
  <c r="BR36" i="1" a="1"/>
  <c r="BR36" i="1" s="1"/>
  <c r="P36" i="1" a="1"/>
  <c r="P36" i="1" s="1"/>
  <c r="U36" i="1" a="1"/>
  <c r="U36" i="1" s="1"/>
  <c r="AD36" i="1" a="1"/>
  <c r="AD36" i="1" s="1"/>
  <c r="AM36" i="1" a="1"/>
  <c r="AM36" i="1" s="1"/>
  <c r="AV36" i="1" a="1"/>
  <c r="AV36" i="1" s="1"/>
  <c r="BA36" i="1" a="1"/>
  <c r="BA36" i="1" s="1"/>
  <c r="BJ36" i="1" a="1"/>
  <c r="BJ36" i="1" s="1"/>
  <c r="BS36" i="1" a="1"/>
  <c r="BS36" i="1" s="1"/>
  <c r="J38" i="1"/>
  <c r="BK36" i="1" a="1"/>
  <c r="BK36" i="1" s="1"/>
  <c r="AS36" i="1" a="1"/>
  <c r="AS36" i="1" s="1"/>
  <c r="H39" i="1"/>
  <c r="AU39" i="1" s="1" a="1"/>
  <c r="AU39" i="1" s="1"/>
  <c r="AR36" i="1" a="1"/>
  <c r="AR36" i="1" s="1"/>
  <c r="Z36" i="1" a="1"/>
  <c r="Z36" i="1" s="1"/>
  <c r="W33" i="1" a="1"/>
  <c r="W33" i="1" s="1"/>
  <c r="AB33" i="1" a="1"/>
  <c r="AB33" i="1" s="1"/>
  <c r="AK33" i="1" a="1"/>
  <c r="AK33" i="1" s="1"/>
  <c r="AT33" i="1" a="1"/>
  <c r="AT33" i="1" s="1"/>
  <c r="BC33" i="1" a="1"/>
  <c r="BC33" i="1" s="1"/>
  <c r="BH33" i="1" a="1"/>
  <c r="BH33" i="1" s="1"/>
  <c r="BQ33" i="1" a="1"/>
  <c r="BQ33" i="1" s="1"/>
  <c r="AY33" i="1" a="1"/>
  <c r="AY33" i="1" s="1"/>
  <c r="BD33" i="1" a="1"/>
  <c r="BD33" i="1" s="1"/>
  <c r="BM33" i="1" a="1"/>
  <c r="BM33" i="1" s="1"/>
  <c r="BV33" i="1" a="1"/>
  <c r="BV33" i="1" s="1"/>
  <c r="P33" i="1" a="1"/>
  <c r="P33" i="1" s="1"/>
  <c r="Y33" i="1" a="1"/>
  <c r="Y33" i="1" s="1"/>
  <c r="AH33" i="1" a="1"/>
  <c r="AH33" i="1" s="1"/>
  <c r="AQ33" i="1" a="1"/>
  <c r="AQ33" i="1" s="1"/>
  <c r="AV33" i="1" a="1"/>
  <c r="AV33" i="1" s="1"/>
  <c r="BE33" i="1" a="1"/>
  <c r="BE33" i="1" s="1"/>
  <c r="BN33" i="1" a="1"/>
  <c r="BN33" i="1" s="1"/>
  <c r="BW33" i="1" a="1"/>
  <c r="BW33" i="1" s="1"/>
  <c r="U33" i="1" a="1"/>
  <c r="U33" i="1" s="1"/>
  <c r="AD33" i="1" a="1"/>
  <c r="AD33" i="1" s="1"/>
  <c r="AM33" i="1" a="1"/>
  <c r="AM33" i="1" s="1"/>
  <c r="AR33" i="1" a="1"/>
  <c r="AR33" i="1" s="1"/>
  <c r="BA33" i="1" a="1"/>
  <c r="BA33" i="1" s="1"/>
  <c r="BJ33" i="1" a="1"/>
  <c r="BJ33" i="1" s="1"/>
  <c r="BS33" i="1" a="1"/>
  <c r="BS33" i="1" s="1"/>
  <c r="H40" i="1"/>
  <c r="H38" i="1"/>
  <c r="AN36" i="1" a="1"/>
  <c r="AN36" i="1" s="1"/>
  <c r="V36" i="1" a="1"/>
  <c r="V36" i="1" s="1"/>
  <c r="H35" i="1"/>
  <c r="BA35" i="1" s="1" a="1"/>
  <c r="BA35" i="1" s="1"/>
  <c r="H34" i="1"/>
  <c r="AW34" i="1" s="1" a="1"/>
  <c r="AW34" i="1" s="1"/>
  <c r="AH37" i="1" a="1"/>
  <c r="AH37" i="1" s="1"/>
  <c r="BW36" i="1" a="1"/>
  <c r="BW36" i="1" s="1"/>
  <c r="BN36" i="1" a="1"/>
  <c r="BN36" i="1" s="1"/>
  <c r="BE36" i="1" a="1"/>
  <c r="BE36" i="1" s="1"/>
  <c r="AZ36" i="1" a="1"/>
  <c r="AZ36" i="1" s="1"/>
  <c r="AQ36" i="1" a="1"/>
  <c r="AQ36" i="1" s="1"/>
  <c r="AH36" i="1" a="1"/>
  <c r="AH36" i="1" s="1"/>
  <c r="Y36" i="1" a="1"/>
  <c r="Y36" i="1" s="1"/>
  <c r="T36" i="1" a="1"/>
  <c r="T36" i="1" s="1"/>
  <c r="BR33" i="1" a="1"/>
  <c r="BR33" i="1" s="1"/>
  <c r="BI33" i="1" a="1"/>
  <c r="BI33" i="1" s="1"/>
  <c r="AZ33" i="1" a="1"/>
  <c r="AZ33" i="1" s="1"/>
  <c r="AU33" i="1" a="1"/>
  <c r="AU33" i="1" s="1"/>
  <c r="AL33" i="1" a="1"/>
  <c r="AL33" i="1" s="1"/>
  <c r="AC33" i="1" a="1"/>
  <c r="AC33" i="1" s="1"/>
  <c r="T33" i="1" a="1"/>
  <c r="T33" i="1" s="1"/>
  <c r="O33" i="1" a="1"/>
  <c r="O33" i="1" s="1"/>
  <c r="H32" i="1"/>
  <c r="Z32" i="1" s="1" a="1"/>
  <c r="Z32" i="1" s="1"/>
  <c r="BA31" i="1" a="1"/>
  <c r="BA31" i="1" s="1"/>
  <c r="AG31" i="1" a="1"/>
  <c r="AG31" i="1" s="1"/>
  <c r="H30" i="1"/>
  <c r="X36" i="1" a="1"/>
  <c r="X36" i="1" s="1"/>
  <c r="O36" i="1" a="1"/>
  <c r="O36" i="1" s="1"/>
  <c r="AP33" i="1" a="1"/>
  <c r="AP33" i="1" s="1"/>
  <c r="AG33" i="1" a="1"/>
  <c r="AG33" i="1" s="1"/>
  <c r="X33" i="1" a="1"/>
  <c r="X33" i="1" s="1"/>
  <c r="T29" i="1" a="1"/>
  <c r="T29" i="1" s="1"/>
  <c r="AH29" i="1" a="1"/>
  <c r="AH29" i="1" s="1"/>
  <c r="BK29" i="1" a="1"/>
  <c r="BK29" i="1" s="1"/>
  <c r="AB29" i="1" a="1"/>
  <c r="AB29" i="1" s="1"/>
  <c r="BE29" i="1" a="1"/>
  <c r="BE29" i="1" s="1"/>
  <c r="BS29" i="1" a="1"/>
  <c r="BS29" i="1" s="1"/>
  <c r="P28" i="1" a="1"/>
  <c r="P28" i="1" s="1"/>
  <c r="BE28" i="1" a="1"/>
  <c r="BE28" i="1" s="1"/>
  <c r="BN28" i="1" a="1"/>
  <c r="BN28" i="1" s="1"/>
  <c r="BW28" i="1" a="1"/>
  <c r="BW28" i="1" s="1"/>
  <c r="AU28" i="1" a="1"/>
  <c r="AU28" i="1" s="1"/>
  <c r="U28" i="1" a="1"/>
  <c r="U28" i="1" s="1"/>
  <c r="AY39" i="1" a="1"/>
  <c r="AY39" i="1" s="1"/>
  <c r="BQ36" i="1" a="1"/>
  <c r="BQ36" i="1" s="1"/>
  <c r="BL36" i="1" a="1"/>
  <c r="BL36" i="1" s="1"/>
  <c r="BC36" i="1" a="1"/>
  <c r="BC36" i="1" s="1"/>
  <c r="AT36" i="1" a="1"/>
  <c r="AT36" i="1" s="1"/>
  <c r="AK36" i="1" a="1"/>
  <c r="AK36" i="1" s="1"/>
  <c r="AF36" i="1" a="1"/>
  <c r="AF36" i="1" s="1"/>
  <c r="W36" i="1" a="1"/>
  <c r="W36" i="1" s="1"/>
  <c r="BL34" i="1" a="1"/>
  <c r="BL34" i="1" s="1"/>
  <c r="BC34" i="1" a="1"/>
  <c r="BC34" i="1" s="1"/>
  <c r="BU33" i="1" a="1"/>
  <c r="BU33" i="1" s="1"/>
  <c r="BL33" i="1" a="1"/>
  <c r="BL33" i="1" s="1"/>
  <c r="BG33" i="1" a="1"/>
  <c r="BG33" i="1" s="1"/>
  <c r="AX33" i="1" a="1"/>
  <c r="AX33" i="1" s="1"/>
  <c r="AO33" i="1" a="1"/>
  <c r="AO33" i="1" s="1"/>
  <c r="AF33" i="1" a="1"/>
  <c r="AF33" i="1" s="1"/>
  <c r="AA33" i="1" a="1"/>
  <c r="AA33" i="1" s="1"/>
  <c r="R33" i="1" a="1"/>
  <c r="R33" i="1" s="1"/>
  <c r="AW31" i="1" a="1"/>
  <c r="AW31" i="1" s="1"/>
  <c r="AM31" i="1" a="1"/>
  <c r="AM31" i="1" s="1"/>
  <c r="R31" i="1" a="1"/>
  <c r="R31" i="1" s="1"/>
  <c r="AD31" i="1" a="1"/>
  <c r="AD31" i="1" s="1"/>
  <c r="AI31" i="1" a="1"/>
  <c r="AI31" i="1" s="1"/>
  <c r="AN31" i="1" a="1"/>
  <c r="AN31" i="1" s="1"/>
  <c r="AS31" i="1" a="1"/>
  <c r="AS31" i="1" s="1"/>
  <c r="BC31" i="1" a="1"/>
  <c r="BC31" i="1" s="1"/>
  <c r="BL31" i="1" a="1"/>
  <c r="BL31" i="1" s="1"/>
  <c r="O31" i="1" a="1"/>
  <c r="O31" i="1" s="1"/>
  <c r="T31" i="1" a="1"/>
  <c r="T31" i="1" s="1"/>
  <c r="Y31" i="1" a="1"/>
  <c r="Y31" i="1" s="1"/>
  <c r="AY31" i="1" a="1"/>
  <c r="AY31" i="1" s="1"/>
  <c r="BH31" i="1" a="1"/>
  <c r="BH31" i="1" s="1"/>
  <c r="BQ31" i="1" a="1"/>
  <c r="BQ31" i="1" s="1"/>
  <c r="BU31" i="1" a="1"/>
  <c r="BU31" i="1" s="1"/>
  <c r="AU31" i="1" a="1"/>
  <c r="AU31" i="1" s="1"/>
  <c r="BD31" i="1" a="1"/>
  <c r="BD31" i="1" s="1"/>
  <c r="BM31" i="1" a="1"/>
  <c r="BM31" i="1" s="1"/>
  <c r="S31" i="1" a="1"/>
  <c r="S31" i="1" s="1"/>
  <c r="X31" i="1" a="1"/>
  <c r="X31" i="1" s="1"/>
  <c r="AC31" i="1" a="1"/>
  <c r="AC31" i="1" s="1"/>
  <c r="BG31" i="1" a="1"/>
  <c r="BG31" i="1" s="1"/>
  <c r="BP31" i="1" a="1"/>
  <c r="BP31" i="1" s="1"/>
  <c r="BT31" i="1" a="1"/>
  <c r="BT31" i="1" s="1"/>
  <c r="BC29" i="1" a="1"/>
  <c r="BC29" i="1" s="1"/>
  <c r="AF37" i="1" a="1"/>
  <c r="AF37" i="1" s="1"/>
  <c r="BU36" i="1" a="1"/>
  <c r="BU36" i="1" s="1"/>
  <c r="BP36" i="1" a="1"/>
  <c r="BP36" i="1" s="1"/>
  <c r="BG36" i="1" a="1"/>
  <c r="BG36" i="1" s="1"/>
  <c r="AX36" i="1" a="1"/>
  <c r="AX36" i="1" s="1"/>
  <c r="AO36" i="1" a="1"/>
  <c r="AO36" i="1" s="1"/>
  <c r="AJ36" i="1" a="1"/>
  <c r="AJ36" i="1" s="1"/>
  <c r="AA36" i="1" a="1"/>
  <c r="AA36" i="1" s="1"/>
  <c r="BP33" i="1" a="1"/>
  <c r="BP33" i="1" s="1"/>
  <c r="BK33" i="1" a="1"/>
  <c r="BK33" i="1" s="1"/>
  <c r="BB33" i="1" a="1"/>
  <c r="BB33" i="1" s="1"/>
  <c r="AS33" i="1" a="1"/>
  <c r="AS33" i="1" s="1"/>
  <c r="AJ33" i="1" a="1"/>
  <c r="AJ33" i="1" s="1"/>
  <c r="AE33" i="1" a="1"/>
  <c r="AE33" i="1" s="1"/>
  <c r="V33" i="1" a="1"/>
  <c r="V33" i="1" s="1"/>
  <c r="BV31" i="1" a="1"/>
  <c r="BV31" i="1" s="1"/>
  <c r="BO31" i="1" a="1"/>
  <c r="BO31" i="1" s="1"/>
  <c r="AB31" i="1" a="1"/>
  <c r="AB31" i="1" s="1"/>
  <c r="Q31" i="1" a="1"/>
  <c r="Q31" i="1" s="1"/>
  <c r="U29" i="1" a="1"/>
  <c r="U29" i="1" s="1"/>
  <c r="BT33" i="1" a="1"/>
  <c r="BT33" i="1" s="1"/>
  <c r="BO33" i="1" a="1"/>
  <c r="BO33" i="1" s="1"/>
  <c r="BF33" i="1" a="1"/>
  <c r="BF33" i="1" s="1"/>
  <c r="AW33" i="1" a="1"/>
  <c r="AW33" i="1" s="1"/>
  <c r="AN33" i="1" a="1"/>
  <c r="AN33" i="1" s="1"/>
  <c r="AI33" i="1" a="1"/>
  <c r="AI33" i="1" s="1"/>
  <c r="Z33" i="1" a="1"/>
  <c r="Z33" i="1" s="1"/>
  <c r="BE31" i="1" a="1"/>
  <c r="BE31" i="1" s="1"/>
  <c r="AV31" i="1" a="1"/>
  <c r="AV31" i="1" s="1"/>
  <c r="AL31" i="1" a="1"/>
  <c r="AL31" i="1" s="1"/>
  <c r="AV29" i="1" a="1"/>
  <c r="AV29" i="1" s="1"/>
  <c r="BD28" i="1" a="1"/>
  <c r="BD28" i="1" s="1"/>
  <c r="BN29" i="1" a="1"/>
  <c r="BN29" i="1" s="1"/>
  <c r="AZ29" i="1" a="1"/>
  <c r="AZ29" i="1" s="1"/>
  <c r="AR29" i="1" a="1"/>
  <c r="AR29" i="1" s="1"/>
  <c r="AK29" i="1" a="1"/>
  <c r="AK29" i="1" s="1"/>
  <c r="V29" i="1" a="1"/>
  <c r="V29" i="1" s="1"/>
  <c r="BR28" i="1" a="1"/>
  <c r="BR28" i="1" s="1"/>
  <c r="BI28" i="1" a="1"/>
  <c r="BI28" i="1" s="1"/>
  <c r="AV28" i="1" a="1"/>
  <c r="AV28" i="1" s="1"/>
  <c r="AL28" i="1" a="1"/>
  <c r="AL28" i="1" s="1"/>
  <c r="Y28" i="1" a="1"/>
  <c r="Y28" i="1" s="1"/>
  <c r="T26" i="1" a="1"/>
  <c r="T26" i="1" s="1"/>
  <c r="AA26" i="1" a="1"/>
  <c r="AA26" i="1" s="1"/>
  <c r="AG26" i="1" a="1"/>
  <c r="AG26" i="1" s="1"/>
  <c r="AT26" i="1" a="1"/>
  <c r="AT26" i="1" s="1"/>
  <c r="AZ26" i="1" a="1"/>
  <c r="AZ26" i="1" s="1"/>
  <c r="BG26" i="1" a="1"/>
  <c r="BG26" i="1" s="1"/>
  <c r="BM26" i="1" a="1"/>
  <c r="BM26" i="1" s="1"/>
  <c r="V26" i="1" a="1"/>
  <c r="V26" i="1" s="1"/>
  <c r="AB26" i="1" a="1"/>
  <c r="AB26" i="1" s="1"/>
  <c r="AI26" i="1" a="1"/>
  <c r="AI26" i="1" s="1"/>
  <c r="AO26" i="1" a="1"/>
  <c r="AO26" i="1" s="1"/>
  <c r="BB26" i="1" a="1"/>
  <c r="BB26" i="1" s="1"/>
  <c r="BH26" i="1" a="1"/>
  <c r="BH26" i="1" s="1"/>
  <c r="BO26" i="1" a="1"/>
  <c r="BO26" i="1" s="1"/>
  <c r="BU26" i="1" a="1"/>
  <c r="BU26" i="1" s="1"/>
  <c r="L30" i="1"/>
  <c r="Q29" i="1" a="1"/>
  <c r="Q29" i="1" s="1"/>
  <c r="Z29" i="1" a="1"/>
  <c r="Z29" i="1" s="1"/>
  <c r="AI29" i="1" a="1"/>
  <c r="AI29" i="1" s="1"/>
  <c r="AN29" i="1" a="1"/>
  <c r="AN29" i="1" s="1"/>
  <c r="AW29" i="1" a="1"/>
  <c r="AW29" i="1" s="1"/>
  <c r="BF29" i="1" a="1"/>
  <c r="BF29" i="1" s="1"/>
  <c r="BO29" i="1" a="1"/>
  <c r="BO29" i="1" s="1"/>
  <c r="BT29" i="1" a="1"/>
  <c r="BT29" i="1" s="1"/>
  <c r="S29" i="1" a="1"/>
  <c r="S29" i="1" s="1"/>
  <c r="X29" i="1" a="1"/>
  <c r="X29" i="1" s="1"/>
  <c r="AG29" i="1" a="1"/>
  <c r="AG29" i="1" s="1"/>
  <c r="AP29" i="1" a="1"/>
  <c r="AP29" i="1" s="1"/>
  <c r="AY29" i="1" a="1"/>
  <c r="AY29" i="1" s="1"/>
  <c r="BD29" i="1" a="1"/>
  <c r="BD29" i="1" s="1"/>
  <c r="BM29" i="1" a="1"/>
  <c r="BM29" i="1" s="1"/>
  <c r="BV29" i="1" a="1"/>
  <c r="BV29" i="1" s="1"/>
  <c r="AH28" i="1" a="1"/>
  <c r="AH28" i="1" s="1"/>
  <c r="T28" i="1" a="1"/>
  <c r="T28" i="1" s="1"/>
  <c r="W28" i="1" a="1"/>
  <c r="W28" i="1" s="1"/>
  <c r="AF28" i="1" a="1"/>
  <c r="AF28" i="1" s="1"/>
  <c r="AK28" i="1" a="1"/>
  <c r="AK28" i="1" s="1"/>
  <c r="AT28" i="1" a="1"/>
  <c r="AT28" i="1" s="1"/>
  <c r="BC28" i="1" a="1"/>
  <c r="BC28" i="1" s="1"/>
  <c r="O28" i="1" a="1"/>
  <c r="O28" i="1" s="1"/>
  <c r="X28" i="1" a="1"/>
  <c r="X28" i="1" s="1"/>
  <c r="AP31" i="1" a="1"/>
  <c r="AP31" i="1" s="1"/>
  <c r="AJ31" i="1" a="1"/>
  <c r="AJ31" i="1" s="1"/>
  <c r="AE31" i="1" a="1"/>
  <c r="AE31" i="1" s="1"/>
  <c r="BQ29" i="1" a="1"/>
  <c r="BQ29" i="1" s="1"/>
  <c r="BB29" i="1" a="1"/>
  <c r="BB29" i="1" s="1"/>
  <c r="AU29" i="1" a="1"/>
  <c r="AU29" i="1" s="1"/>
  <c r="AM29" i="1" a="1"/>
  <c r="AM29" i="1" s="1"/>
  <c r="Y29" i="1" a="1"/>
  <c r="Y29" i="1" s="1"/>
  <c r="BL28" i="1" a="1"/>
  <c r="BL28" i="1" s="1"/>
  <c r="BA28" i="1" a="1"/>
  <c r="BA28" i="1" s="1"/>
  <c r="H27" i="1"/>
  <c r="J27" i="1"/>
  <c r="AJ27" i="1" s="1" a="1"/>
  <c r="AJ27" i="1" s="1"/>
  <c r="AD26" i="1" a="1"/>
  <c r="AD26" i="1" s="1"/>
  <c r="BW29" i="1" a="1"/>
  <c r="BW29" i="1" s="1"/>
  <c r="BP29" i="1" a="1"/>
  <c r="BP29" i="1" s="1"/>
  <c r="BI29" i="1" a="1"/>
  <c r="BI29" i="1" s="1"/>
  <c r="BA29" i="1" a="1"/>
  <c r="BA29" i="1" s="1"/>
  <c r="AT29" i="1" a="1"/>
  <c r="AT29" i="1" s="1"/>
  <c r="AE29" i="1" a="1"/>
  <c r="AE29" i="1" s="1"/>
  <c r="BS28" i="1" a="1"/>
  <c r="BS28" i="1" s="1"/>
  <c r="BJ28" i="1" a="1"/>
  <c r="BJ28" i="1" s="1"/>
  <c r="AZ28" i="1" a="1"/>
  <c r="AZ28" i="1" s="1"/>
  <c r="AM28" i="1" a="1"/>
  <c r="AM28" i="1" s="1"/>
  <c r="AC28" i="1" a="1"/>
  <c r="AC28" i="1" s="1"/>
  <c r="Q28" i="1" a="1"/>
  <c r="Q28" i="1" s="1"/>
  <c r="V24" i="1" a="1"/>
  <c r="V24" i="1" s="1"/>
  <c r="AC24" i="1" a="1"/>
  <c r="AC24" i="1" s="1"/>
  <c r="AI24" i="1" a="1"/>
  <c r="AI24" i="1" s="1"/>
  <c r="BK24" i="1" a="1"/>
  <c r="BK24" i="1" s="1"/>
  <c r="BP24" i="1" a="1"/>
  <c r="BP24" i="1" s="1"/>
  <c r="BU24" i="1" a="1"/>
  <c r="BU24" i="1" s="1"/>
  <c r="W24" i="1" a="1"/>
  <c r="W24" i="1" s="1"/>
  <c r="AO24" i="1" a="1"/>
  <c r="AO24" i="1" s="1"/>
  <c r="AV24" i="1" a="1"/>
  <c r="AV24" i="1" s="1"/>
  <c r="BA24" i="1" a="1"/>
  <c r="BA24" i="1" s="1"/>
  <c r="BF24" i="1" a="1"/>
  <c r="BF24" i="1" s="1"/>
  <c r="BL24" i="1" a="1"/>
  <c r="BL24" i="1" s="1"/>
  <c r="BQ24" i="1" a="1"/>
  <c r="BQ24" i="1" s="1"/>
  <c r="BW24" i="1" a="1"/>
  <c r="BW24" i="1" s="1"/>
  <c r="T24" i="1" a="1"/>
  <c r="T24" i="1" s="1"/>
  <c r="AL24" i="1" a="1"/>
  <c r="AL24" i="1" s="1"/>
  <c r="AR24" i="1" a="1"/>
  <c r="AR24" i="1" s="1"/>
  <c r="BC24" i="1" a="1"/>
  <c r="BC24" i="1" s="1"/>
  <c r="BH24" i="1" a="1"/>
  <c r="BH24" i="1" s="1"/>
  <c r="BS24" i="1" a="1"/>
  <c r="BS24" i="1" s="1"/>
  <c r="BI24" i="1" a="1"/>
  <c r="BI24" i="1" s="1"/>
  <c r="BN24" i="1" a="1"/>
  <c r="BN24" i="1" s="1"/>
  <c r="AH24" i="1" a="1"/>
  <c r="AH24" i="1" s="1"/>
  <c r="BE24" i="1" a="1"/>
  <c r="BE24" i="1" s="1"/>
  <c r="P24" i="1" a="1"/>
  <c r="P24" i="1" s="1"/>
  <c r="AN24" i="1" a="1"/>
  <c r="AN24" i="1" s="1"/>
  <c r="BJ24" i="1" a="1"/>
  <c r="BJ24" i="1" s="1"/>
  <c r="U24" i="1" a="1"/>
  <c r="U24" i="1" s="1"/>
  <c r="AS24" i="1" a="1"/>
  <c r="AS24" i="1" s="1"/>
  <c r="BO24" i="1" a="1"/>
  <c r="BO24" i="1" s="1"/>
  <c r="W31" i="1" a="1"/>
  <c r="W31" i="1" s="1"/>
  <c r="AF31" i="1" a="1"/>
  <c r="AF31" i="1" s="1"/>
  <c r="AO31" i="1" a="1"/>
  <c r="AO31" i="1" s="1"/>
  <c r="AT31" i="1" a="1"/>
  <c r="AT31" i="1" s="1"/>
  <c r="AX31" i="1" a="1"/>
  <c r="AX31" i="1" s="1"/>
  <c r="BB31" i="1" a="1"/>
  <c r="BB31" i="1" s="1"/>
  <c r="BF31" i="1" a="1"/>
  <c r="BF31" i="1" s="1"/>
  <c r="BJ31" i="1" a="1"/>
  <c r="BJ31" i="1" s="1"/>
  <c r="BN31" i="1" a="1"/>
  <c r="BN31" i="1" s="1"/>
  <c r="BH29" i="1" a="1"/>
  <c r="BH29" i="1" s="1"/>
  <c r="AS29" i="1" a="1"/>
  <c r="AS29" i="1" s="1"/>
  <c r="AL29" i="1" a="1"/>
  <c r="AL29" i="1" s="1"/>
  <c r="AD29" i="1" a="1"/>
  <c r="AD29" i="1" s="1"/>
  <c r="W29" i="1" a="1"/>
  <c r="W29" i="1" s="1"/>
  <c r="P29" i="1" a="1"/>
  <c r="P29" i="1" s="1"/>
  <c r="AZ24" i="1" a="1"/>
  <c r="AZ24" i="1" s="1"/>
  <c r="BV28" i="1" a="1"/>
  <c r="BV28" i="1" s="1"/>
  <c r="BM28" i="1" a="1"/>
  <c r="BM28" i="1" s="1"/>
  <c r="BH28" i="1" a="1"/>
  <c r="BH28" i="1" s="1"/>
  <c r="AY28" i="1" a="1"/>
  <c r="AY28" i="1" s="1"/>
  <c r="AP28" i="1" a="1"/>
  <c r="AP28" i="1" s="1"/>
  <c r="AG28" i="1" a="1"/>
  <c r="AG28" i="1" s="1"/>
  <c r="AB28" i="1" a="1"/>
  <c r="AB28" i="1" s="1"/>
  <c r="S28" i="1" a="1"/>
  <c r="S28" i="1" s="1"/>
  <c r="BT26" i="1" a="1"/>
  <c r="BT26" i="1" s="1"/>
  <c r="BN26" i="1" a="1"/>
  <c r="BN26" i="1" s="1"/>
  <c r="BA26" i="1" a="1"/>
  <c r="BA26" i="1" s="1"/>
  <c r="AU26" i="1" a="1"/>
  <c r="AU26" i="1" s="1"/>
  <c r="AN26" i="1" a="1"/>
  <c r="AN26" i="1" s="1"/>
  <c r="AH26" i="1" a="1"/>
  <c r="AH26" i="1" s="1"/>
  <c r="U26" i="1" a="1"/>
  <c r="U26" i="1" s="1"/>
  <c r="O26" i="1" a="1"/>
  <c r="O26" i="1" s="1"/>
  <c r="Q21" i="1" a="1"/>
  <c r="Q21" i="1" s="1"/>
  <c r="BB21" i="1" a="1"/>
  <c r="BB21" i="1" s="1"/>
  <c r="BK21" i="1" a="1"/>
  <c r="BK21" i="1" s="1"/>
  <c r="BT21" i="1" a="1"/>
  <c r="BT21" i="1" s="1"/>
  <c r="BD21" i="1" a="1"/>
  <c r="BD21" i="1" s="1"/>
  <c r="BM21" i="1" a="1"/>
  <c r="BM21" i="1" s="1"/>
  <c r="AV21" i="1" a="1"/>
  <c r="AV21" i="1" s="1"/>
  <c r="BE21" i="1" a="1"/>
  <c r="BE21" i="1" s="1"/>
  <c r="V21" i="1" a="1"/>
  <c r="V21" i="1" s="1"/>
  <c r="AE21" i="1" a="1"/>
  <c r="AE21" i="1" s="1"/>
  <c r="AN21" i="1" a="1"/>
  <c r="AN21" i="1" s="1"/>
  <c r="AW21" i="1" a="1"/>
  <c r="AW21" i="1" s="1"/>
  <c r="BR21" i="1" a="1"/>
  <c r="BR21" i="1" s="1"/>
  <c r="BU29" i="1" a="1"/>
  <c r="BU29" i="1" s="1"/>
  <c r="BL29" i="1" a="1"/>
  <c r="BL29" i="1" s="1"/>
  <c r="BG29" i="1" a="1"/>
  <c r="BG29" i="1" s="1"/>
  <c r="AX29" i="1" a="1"/>
  <c r="AX29" i="1" s="1"/>
  <c r="AO29" i="1" a="1"/>
  <c r="AO29" i="1" s="1"/>
  <c r="AF29" i="1" a="1"/>
  <c r="AF29" i="1" s="1"/>
  <c r="AA29" i="1" a="1"/>
  <c r="AA29" i="1" s="1"/>
  <c r="BU28" i="1" a="1"/>
  <c r="BU28" i="1" s="1"/>
  <c r="BP28" i="1" a="1"/>
  <c r="BP28" i="1" s="1"/>
  <c r="BG28" i="1" a="1"/>
  <c r="BG28" i="1" s="1"/>
  <c r="AX28" i="1" a="1"/>
  <c r="AX28" i="1" s="1"/>
  <c r="AO28" i="1" a="1"/>
  <c r="AO28" i="1" s="1"/>
  <c r="AJ28" i="1" a="1"/>
  <c r="AJ28" i="1" s="1"/>
  <c r="AA28" i="1" a="1"/>
  <c r="AA28" i="1" s="1"/>
  <c r="R28" i="1" a="1"/>
  <c r="R28" i="1" s="1"/>
  <c r="BS26" i="1" a="1"/>
  <c r="BS26" i="1" s="1"/>
  <c r="BL26" i="1" a="1"/>
  <c r="BL26" i="1" s="1"/>
  <c r="BF26" i="1" a="1"/>
  <c r="BF26" i="1" s="1"/>
  <c r="AS26" i="1" a="1"/>
  <c r="AS26" i="1" s="1"/>
  <c r="AM26" i="1" a="1"/>
  <c r="AM26" i="1" s="1"/>
  <c r="AF26" i="1" a="1"/>
  <c r="AF26" i="1" s="1"/>
  <c r="Z26" i="1" a="1"/>
  <c r="Z26" i="1" s="1"/>
  <c r="Z21" i="1" a="1"/>
  <c r="Z21" i="1" s="1"/>
  <c r="BT28" i="1" a="1"/>
  <c r="BT28" i="1" s="1"/>
  <c r="BK28" i="1" a="1"/>
  <c r="BK28" i="1" s="1"/>
  <c r="BB28" i="1" a="1"/>
  <c r="BB28" i="1" s="1"/>
  <c r="AS28" i="1" a="1"/>
  <c r="AS28" i="1" s="1"/>
  <c r="AN28" i="1" a="1"/>
  <c r="AN28" i="1" s="1"/>
  <c r="AE28" i="1" a="1"/>
  <c r="AE28" i="1" s="1"/>
  <c r="V28" i="1" a="1"/>
  <c r="V28" i="1" s="1"/>
  <c r="BR26" i="1" a="1"/>
  <c r="BR26" i="1" s="1"/>
  <c r="BE26" i="1" a="1"/>
  <c r="BE26" i="1" s="1"/>
  <c r="AY26" i="1" a="1"/>
  <c r="AY26" i="1" s="1"/>
  <c r="AR26" i="1" a="1"/>
  <c r="AR26" i="1" s="1"/>
  <c r="AL26" i="1" a="1"/>
  <c r="AL26" i="1" s="1"/>
  <c r="Y26" i="1" a="1"/>
  <c r="Y26" i="1" s="1"/>
  <c r="BJ21" i="1" a="1"/>
  <c r="BJ21" i="1" s="1"/>
  <c r="Y21" i="1" a="1"/>
  <c r="Y21" i="1" s="1"/>
  <c r="H19" i="1"/>
  <c r="J19" i="1"/>
  <c r="L19" i="1"/>
  <c r="BO28" i="1" a="1"/>
  <c r="BO28" i="1" s="1"/>
  <c r="BF28" i="1" a="1"/>
  <c r="BF28" i="1" s="1"/>
  <c r="AW28" i="1" a="1"/>
  <c r="AW28" i="1" s="1"/>
  <c r="AR28" i="1" a="1"/>
  <c r="AR28" i="1" s="1"/>
  <c r="AI28" i="1" a="1"/>
  <c r="AI28" i="1" s="1"/>
  <c r="Z28" i="1" a="1"/>
  <c r="Z28" i="1" s="1"/>
  <c r="BQ26" i="1" a="1"/>
  <c r="BQ26" i="1" s="1"/>
  <c r="BK26" i="1" a="1"/>
  <c r="BK26" i="1" s="1"/>
  <c r="BD26" i="1" a="1"/>
  <c r="BD26" i="1" s="1"/>
  <c r="AX26" i="1" a="1"/>
  <c r="AX26" i="1" s="1"/>
  <c r="AK26" i="1" a="1"/>
  <c r="AK26" i="1" s="1"/>
  <c r="AE26" i="1" a="1"/>
  <c r="AE26" i="1" s="1"/>
  <c r="X26" i="1" a="1"/>
  <c r="X26" i="1" s="1"/>
  <c r="J25" i="1"/>
  <c r="BX25" i="1" s="1" a="1"/>
  <c r="BX25" i="1" s="1"/>
  <c r="Q24" i="1" a="1"/>
  <c r="Q24" i="1" s="1"/>
  <c r="BA21" i="1" a="1"/>
  <c r="BA21" i="1" s="1"/>
  <c r="AX24" i="1" a="1"/>
  <c r="AX24" i="1" s="1"/>
  <c r="AM24" i="1" a="1"/>
  <c r="AM24" i="1" s="1"/>
  <c r="AF24" i="1" a="1"/>
  <c r="AF24" i="1" s="1"/>
  <c r="Z24" i="1" a="1"/>
  <c r="Z24" i="1" s="1"/>
  <c r="AG21" i="1" a="1"/>
  <c r="AG21" i="1" s="1"/>
  <c r="X21" i="1" a="1"/>
  <c r="X21" i="1" s="1"/>
  <c r="O21" i="1" a="1"/>
  <c r="O21" i="1" s="1"/>
  <c r="BR24" i="1" a="1"/>
  <c r="BR24" i="1" s="1"/>
  <c r="BB24" i="1" a="1"/>
  <c r="BB24" i="1" s="1"/>
  <c r="AW24" i="1" a="1"/>
  <c r="AW24" i="1" s="1"/>
  <c r="AE24" i="1" a="1"/>
  <c r="AE24" i="1" s="1"/>
  <c r="Y24" i="1" a="1"/>
  <c r="Y24" i="1" s="1"/>
  <c r="R24" i="1" a="1"/>
  <c r="R24" i="1" s="1"/>
  <c r="S24" i="1" a="1"/>
  <c r="S24" i="1" s="1"/>
  <c r="AB24" i="1" a="1"/>
  <c r="AB24" i="1" s="1"/>
  <c r="AK24" i="1" a="1"/>
  <c r="AK24" i="1" s="1"/>
  <c r="AT24" i="1" a="1"/>
  <c r="AT24" i="1" s="1"/>
  <c r="O24" i="1" a="1"/>
  <c r="O24" i="1" s="1"/>
  <c r="X24" i="1" a="1"/>
  <c r="X24" i="1" s="1"/>
  <c r="AG24" i="1" a="1"/>
  <c r="AG24" i="1" s="1"/>
  <c r="AP24" i="1" a="1"/>
  <c r="AP24" i="1" s="1"/>
  <c r="AU24" i="1" a="1"/>
  <c r="AU24" i="1" s="1"/>
  <c r="BD24" i="1" a="1"/>
  <c r="BD24" i="1" s="1"/>
  <c r="BM24" i="1" a="1"/>
  <c r="BM24" i="1" s="1"/>
  <c r="BV24" i="1" a="1"/>
  <c r="BV24" i="1" s="1"/>
  <c r="L22" i="1"/>
  <c r="W22" i="1" s="1" a="1"/>
  <c r="W22" i="1" s="1"/>
  <c r="BO21" i="1" a="1"/>
  <c r="BO21" i="1" s="1"/>
  <c r="BF21" i="1" a="1"/>
  <c r="BF21" i="1" s="1"/>
  <c r="U21" i="1" a="1"/>
  <c r="U21" i="1" s="1"/>
  <c r="S21" i="1" a="1"/>
  <c r="S21" i="1" s="1"/>
  <c r="BG24" i="1" a="1"/>
  <c r="BG24" i="1" s="1"/>
  <c r="AQ24" i="1" a="1"/>
  <c r="AQ24" i="1" s="1"/>
  <c r="AJ24" i="1" a="1"/>
  <c r="AJ24" i="1" s="1"/>
  <c r="AD24" i="1" a="1"/>
  <c r="AD24" i="1" s="1"/>
  <c r="L23" i="1"/>
  <c r="AX23" i="1" s="1" a="1"/>
  <c r="AX23" i="1" s="1"/>
  <c r="AM21" i="1" a="1"/>
  <c r="AM21" i="1" s="1"/>
  <c r="AD21" i="1" a="1"/>
  <c r="AD21" i="1" s="1"/>
  <c r="AU21" i="1" a="1"/>
  <c r="AU21" i="1" s="1"/>
  <c r="AL21" i="1" a="1"/>
  <c r="AL21" i="1" s="1"/>
  <c r="R21" i="1" a="1"/>
  <c r="R21" i="1" s="1"/>
  <c r="AA21" i="1" a="1"/>
  <c r="AA21" i="1" s="1"/>
  <c r="AJ21" i="1" a="1"/>
  <c r="AJ21" i="1" s="1"/>
  <c r="AS21" i="1" a="1"/>
  <c r="AS21" i="1" s="1"/>
  <c r="AX21" i="1" a="1"/>
  <c r="AX21" i="1" s="1"/>
  <c r="BG21" i="1" a="1"/>
  <c r="BG21" i="1" s="1"/>
  <c r="BP21" i="1" a="1"/>
  <c r="BP21" i="1" s="1"/>
  <c r="W21" i="1" a="1"/>
  <c r="W21" i="1" s="1"/>
  <c r="AF21" i="1" a="1"/>
  <c r="AF21" i="1" s="1"/>
  <c r="AO21" i="1" a="1"/>
  <c r="AO21" i="1" s="1"/>
  <c r="AT21" i="1" a="1"/>
  <c r="AT21" i="1" s="1"/>
  <c r="BC21" i="1" a="1"/>
  <c r="BC21" i="1" s="1"/>
  <c r="BL21" i="1" a="1"/>
  <c r="BL21" i="1" s="1"/>
  <c r="BU21" i="1" a="1"/>
  <c r="BU21" i="1" s="1"/>
  <c r="BH21" i="1" a="1"/>
  <c r="BH21" i="1" s="1"/>
  <c r="BQ21" i="1" a="1"/>
  <c r="BQ21" i="1" s="1"/>
  <c r="BV21" i="1" a="1"/>
  <c r="BV21" i="1" s="1"/>
  <c r="T21" i="1" a="1"/>
  <c r="T21" i="1" s="1"/>
  <c r="AC21" i="1" a="1"/>
  <c r="AC21" i="1" s="1"/>
  <c r="AH21" i="1" a="1"/>
  <c r="AH21" i="1" s="1"/>
  <c r="AQ21" i="1" a="1"/>
  <c r="AQ21" i="1" s="1"/>
  <c r="AZ21" i="1" a="1"/>
  <c r="AZ21" i="1" s="1"/>
  <c r="BI21" i="1" a="1"/>
  <c r="BI21" i="1" s="1"/>
  <c r="BN21" i="1" a="1"/>
  <c r="BN21" i="1" s="1"/>
  <c r="BW21" i="1" a="1"/>
  <c r="BW21" i="1" s="1"/>
  <c r="L20" i="1"/>
  <c r="BX20" i="1" s="1" a="1"/>
  <c r="BX20" i="1" s="1"/>
  <c r="AY21" i="1" a="1"/>
  <c r="AY21" i="1" s="1"/>
  <c r="AP21" i="1" a="1"/>
  <c r="AP21" i="1" s="1"/>
  <c r="AK21" i="1" a="1"/>
  <c r="AK21" i="1" s="1"/>
  <c r="AB21" i="1" a="1"/>
  <c r="AB21" i="1" s="1"/>
  <c r="J20" i="1"/>
  <c r="H18" i="1"/>
  <c r="J18" i="1"/>
  <c r="H20" i="1"/>
  <c r="BT17" i="1" a="1"/>
  <c r="BT17" i="1" s="1"/>
  <c r="BK17" i="1" a="1"/>
  <c r="BK17" i="1" s="1"/>
  <c r="BF17" i="1" a="1"/>
  <c r="BF17" i="1" s="1"/>
  <c r="AL17" i="1" a="1"/>
  <c r="AL17" i="1" s="1"/>
  <c r="V17" i="1" a="1"/>
  <c r="V17" i="1" s="1"/>
  <c r="BS17" i="1" a="1"/>
  <c r="BS17" i="1" s="1"/>
  <c r="BN17" i="1" a="1"/>
  <c r="BN17" i="1" s="1"/>
  <c r="BE17" i="1" a="1"/>
  <c r="BE17" i="1" s="1"/>
  <c r="AP17" i="1" a="1"/>
  <c r="AP17" i="1" s="1"/>
  <c r="Z17" i="1" a="1"/>
  <c r="Z17" i="1" s="1"/>
  <c r="J16" i="1"/>
  <c r="L14" i="1"/>
  <c r="J12" i="1"/>
  <c r="H12" i="1"/>
  <c r="BW17" i="1" a="1"/>
  <c r="BW17" i="1" s="1"/>
  <c r="BR17" i="1" a="1"/>
  <c r="BR17" i="1" s="1"/>
  <c r="BI17" i="1" a="1"/>
  <c r="BI17" i="1" s="1"/>
  <c r="AZ17" i="1" a="1"/>
  <c r="AZ17" i="1" s="1"/>
  <c r="AU17" i="1" a="1"/>
  <c r="AU17" i="1" s="1"/>
  <c r="AO17" i="1" a="1"/>
  <c r="AO17" i="1" s="1"/>
  <c r="AJ17" i="1" a="1"/>
  <c r="AJ17" i="1" s="1"/>
  <c r="AE17" i="1" a="1"/>
  <c r="AE17" i="1" s="1"/>
  <c r="Y17" i="1" a="1"/>
  <c r="Y17" i="1" s="1"/>
  <c r="T17" i="1" a="1"/>
  <c r="T17" i="1" s="1"/>
  <c r="O17" i="1" a="1"/>
  <c r="O17" i="1" s="1"/>
  <c r="H16" i="1"/>
  <c r="J14" i="1"/>
  <c r="BV17" i="1" a="1"/>
  <c r="BV17" i="1" s="1"/>
  <c r="BM17" i="1" a="1"/>
  <c r="BM17" i="1" s="1"/>
  <c r="BD17" i="1" a="1"/>
  <c r="BD17" i="1" s="1"/>
  <c r="AT17" i="1" a="1"/>
  <c r="AT17" i="1" s="1"/>
  <c r="BQ17" i="1" a="1"/>
  <c r="BQ17" i="1" s="1"/>
  <c r="AY17" i="1" a="1"/>
  <c r="AY17" i="1" s="1"/>
  <c r="AS17" i="1" a="1"/>
  <c r="AS17" i="1" s="1"/>
  <c r="AN17" i="1" a="1"/>
  <c r="AN17" i="1" s="1"/>
  <c r="AI17" i="1" a="1"/>
  <c r="AI17" i="1" s="1"/>
  <c r="AC17" i="1" a="1"/>
  <c r="AC17" i="1" s="1"/>
  <c r="X17" i="1" a="1"/>
  <c r="X17" i="1" s="1"/>
  <c r="H15" i="1"/>
  <c r="J15" i="1"/>
  <c r="H14" i="1"/>
  <c r="H11" i="1"/>
  <c r="J11" i="1"/>
  <c r="L11" i="1"/>
  <c r="H13" i="1"/>
  <c r="J13" i="1"/>
  <c r="J10" i="1"/>
  <c r="BB10" i="1" s="1" a="1"/>
  <c r="BB10" i="1" s="1"/>
  <c r="H9" i="1"/>
  <c r="J9" i="1"/>
  <c r="BX9" i="1" s="1" a="1"/>
  <c r="BX9" i="1" s="1"/>
  <c r="L8" i="1"/>
  <c r="BX8" i="1" s="1" a="1"/>
  <c r="BX8" i="1" s="1"/>
  <c r="J7" i="1"/>
  <c r="L7" i="1"/>
  <c r="BX7" i="1" s="1" a="1"/>
  <c r="BX7" i="1" s="1"/>
  <c r="H7" i="1"/>
  <c r="BH37" i="1" l="1" a="1"/>
  <c r="BH37" i="1" s="1"/>
  <c r="P37" i="1" a="1"/>
  <c r="P37" i="1" s="1"/>
  <c r="AR41" i="1" a="1"/>
  <c r="AR41" i="1" s="1"/>
  <c r="BJ37" i="1" a="1"/>
  <c r="BJ37" i="1" s="1"/>
  <c r="AI37" i="1" a="1"/>
  <c r="AI37" i="1" s="1"/>
  <c r="BO37" i="1" a="1"/>
  <c r="BO37" i="1" s="1"/>
  <c r="BR37" i="1" a="1"/>
  <c r="BR37" i="1" s="1"/>
  <c r="BV37" i="1" a="1"/>
  <c r="BV37" i="1" s="1"/>
  <c r="AP48" i="1" a="1"/>
  <c r="AP48" i="1" s="1"/>
  <c r="AB48" i="1" a="1"/>
  <c r="AB48" i="1" s="1"/>
  <c r="BX23" i="1" a="1"/>
  <c r="BX23" i="1" s="1"/>
  <c r="AS10" i="1" a="1"/>
  <c r="AS10" i="1" s="1"/>
  <c r="AA37" i="1" a="1"/>
  <c r="AA37" i="1" s="1"/>
  <c r="BQ37" i="1" a="1"/>
  <c r="BQ37" i="1" s="1"/>
  <c r="Y37" i="1" a="1"/>
  <c r="Y37" i="1" s="1"/>
  <c r="U41" i="1" a="1"/>
  <c r="U41" i="1" s="1"/>
  <c r="AU41" i="1" a="1"/>
  <c r="AU41" i="1" s="1"/>
  <c r="V37" i="1" a="1"/>
  <c r="V37" i="1" s="1"/>
  <c r="BB37" i="1" a="1"/>
  <c r="BB37" i="1" s="1"/>
  <c r="BI37" i="1" a="1"/>
  <c r="BI37" i="1" s="1"/>
  <c r="BM37" i="1" a="1"/>
  <c r="BM37" i="1" s="1"/>
  <c r="BB48" i="1" a="1"/>
  <c r="BB48" i="1" s="1"/>
  <c r="BX43" i="1" a="1"/>
  <c r="BX43" i="1" s="1"/>
  <c r="BX44" i="1" a="1"/>
  <c r="BX44" i="1" s="1"/>
  <c r="BX41" i="1" a="1"/>
  <c r="BX41" i="1" s="1"/>
  <c r="AO37" i="1" a="1"/>
  <c r="AO37" i="1" s="1"/>
  <c r="W37" i="1" a="1"/>
  <c r="W37" i="1" s="1"/>
  <c r="AQ37" i="1" a="1"/>
  <c r="AQ37" i="1" s="1"/>
  <c r="P41" i="1" a="1"/>
  <c r="P41" i="1" s="1"/>
  <c r="X41" i="1" a="1"/>
  <c r="X41" i="1" s="1"/>
  <c r="BF37" i="1" a="1"/>
  <c r="BF37" i="1" s="1"/>
  <c r="AD37" i="1" a="1"/>
  <c r="AD37" i="1" s="1"/>
  <c r="AU37" i="1" a="1"/>
  <c r="AU37" i="1" s="1"/>
  <c r="AY37" i="1" a="1"/>
  <c r="AY37" i="1" s="1"/>
  <c r="BX39" i="1" a="1"/>
  <c r="BX39" i="1" s="1"/>
  <c r="BX27" i="1" a="1"/>
  <c r="BX27" i="1" s="1"/>
  <c r="AU12" i="1" a="1"/>
  <c r="AU12" i="1" s="1"/>
  <c r="AX37" i="1" a="1"/>
  <c r="AX37" i="1" s="1"/>
  <c r="AB37" i="1" a="1"/>
  <c r="AB37" i="1" s="1"/>
  <c r="AV37" i="1" a="1"/>
  <c r="AV37" i="1" s="1"/>
  <c r="AT41" i="1" a="1"/>
  <c r="AT41" i="1" s="1"/>
  <c r="AJ37" i="1" a="1"/>
  <c r="AJ37" i="1" s="1"/>
  <c r="AS37" i="1" a="1"/>
  <c r="AS37" i="1" s="1"/>
  <c r="Q37" i="1" a="1"/>
  <c r="Q37" i="1" s="1"/>
  <c r="AL37" i="1" a="1"/>
  <c r="AL37" i="1" s="1"/>
  <c r="AP37" i="1" a="1"/>
  <c r="AP37" i="1" s="1"/>
  <c r="BX22" i="1" a="1"/>
  <c r="BX22" i="1" s="1"/>
  <c r="BG37" i="1" a="1"/>
  <c r="BG37" i="1" s="1"/>
  <c r="AK37" i="1" a="1"/>
  <c r="AK37" i="1" s="1"/>
  <c r="BE37" i="1" a="1"/>
  <c r="BE37" i="1" s="1"/>
  <c r="AA41" i="1" a="1"/>
  <c r="AA41" i="1" s="1"/>
  <c r="BR41" i="1" a="1"/>
  <c r="BR41" i="1" s="1"/>
  <c r="BS41" i="1" a="1"/>
  <c r="BS41" i="1" s="1"/>
  <c r="AW37" i="1" a="1"/>
  <c r="AW37" i="1" s="1"/>
  <c r="AM37" i="1" a="1"/>
  <c r="AM37" i="1" s="1"/>
  <c r="BP37" i="1" a="1"/>
  <c r="BP37" i="1" s="1"/>
  <c r="BK37" i="1" a="1"/>
  <c r="BK37" i="1" s="1"/>
  <c r="AC37" i="1" a="1"/>
  <c r="AC37" i="1" s="1"/>
  <c r="AG37" i="1" a="1"/>
  <c r="AG37" i="1" s="1"/>
  <c r="BX35" i="1" a="1"/>
  <c r="BX35" i="1" s="1"/>
  <c r="BX10" i="1" a="1"/>
  <c r="BX10" i="1" s="1"/>
  <c r="BL37" i="1" a="1"/>
  <c r="BL37" i="1" s="1"/>
  <c r="AT37" i="1" a="1"/>
  <c r="AT37" i="1" s="1"/>
  <c r="BN37" i="1" a="1"/>
  <c r="BN37" i="1" s="1"/>
  <c r="BE41" i="1" a="1"/>
  <c r="BE41" i="1" s="1"/>
  <c r="AN41" i="1" a="1"/>
  <c r="AN41" i="1" s="1"/>
  <c r="BW41" i="1" a="1"/>
  <c r="BW41" i="1" s="1"/>
  <c r="AQ41" i="1" a="1"/>
  <c r="AQ41" i="1" s="1"/>
  <c r="Z37" i="1" a="1"/>
  <c r="Z37" i="1" s="1"/>
  <c r="AE37" i="1" a="1"/>
  <c r="AE37" i="1" s="1"/>
  <c r="BA37" i="1" a="1"/>
  <c r="BA37" i="1" s="1"/>
  <c r="T37" i="1" a="1"/>
  <c r="T37" i="1" s="1"/>
  <c r="X37" i="1" a="1"/>
  <c r="X37" i="1" s="1"/>
  <c r="BX49" i="1" a="1"/>
  <c r="BX49" i="1" s="1"/>
  <c r="BX50" i="1" a="1"/>
  <c r="BX50" i="1" s="1"/>
  <c r="BX34" i="1" a="1"/>
  <c r="BX34" i="1" s="1"/>
  <c r="BU37" i="1" a="1"/>
  <c r="BU37" i="1" s="1"/>
  <c r="BC37" i="1" a="1"/>
  <c r="BC37" i="1" s="1"/>
  <c r="BW37" i="1" a="1"/>
  <c r="BW37" i="1" s="1"/>
  <c r="BK41" i="1" a="1"/>
  <c r="BK41" i="1" s="1"/>
  <c r="R37" i="1" a="1"/>
  <c r="R37" i="1" s="1"/>
  <c r="BT37" i="1" a="1"/>
  <c r="BT37" i="1" s="1"/>
  <c r="U37" i="1" a="1"/>
  <c r="U37" i="1" s="1"/>
  <c r="AN37" i="1" a="1"/>
  <c r="AN37" i="1" s="1"/>
  <c r="O37" i="1" a="1"/>
  <c r="O37" i="1" s="1"/>
  <c r="BX48" i="1" a="1"/>
  <c r="BX48" i="1" s="1"/>
  <c r="BX32" i="1" a="1"/>
  <c r="BX32" i="1" s="1"/>
  <c r="BZ6" i="1"/>
  <c r="BZ15" i="1" s="1" a="1"/>
  <c r="BZ15" i="1" s="1"/>
  <c r="BY22" i="1" a="1"/>
  <c r="BY22" i="1" s="1"/>
  <c r="BY25" i="1" a="1"/>
  <c r="BY25" i="1" s="1"/>
  <c r="BY31" i="1" a="1"/>
  <c r="BY31" i="1" s="1"/>
  <c r="BY33" i="1" a="1"/>
  <c r="BY33" i="1" s="1"/>
  <c r="BY35" i="1" a="1"/>
  <c r="BY35" i="1" s="1"/>
  <c r="BY37" i="1" a="1"/>
  <c r="BY37" i="1" s="1"/>
  <c r="BY39" i="1" a="1"/>
  <c r="BY39" i="1" s="1"/>
  <c r="BY41" i="1" a="1"/>
  <c r="BY41" i="1" s="1"/>
  <c r="BY43" i="1" a="1"/>
  <c r="BY43" i="1" s="1"/>
  <c r="BY45" i="1" a="1"/>
  <c r="BY45" i="1" s="1"/>
  <c r="BY47" i="1" a="1"/>
  <c r="BY47" i="1" s="1"/>
  <c r="BY49" i="1" a="1"/>
  <c r="BY49" i="1" s="1"/>
  <c r="BY27" i="1" a="1"/>
  <c r="BY27" i="1" s="1"/>
  <c r="BY30" i="1" a="1"/>
  <c r="BY30" i="1" s="1"/>
  <c r="BY7" i="1" a="1"/>
  <c r="BY7" i="1" s="1"/>
  <c r="BY10" i="1" a="1"/>
  <c r="BY10" i="1" s="1"/>
  <c r="BY24" i="1" a="1"/>
  <c r="BY24" i="1" s="1"/>
  <c r="BY9" i="1" a="1"/>
  <c r="BY9" i="1" s="1"/>
  <c r="BY21" i="1" a="1"/>
  <c r="BY21" i="1" s="1"/>
  <c r="BY32" i="1" a="1"/>
  <c r="BY32" i="1" s="1"/>
  <c r="BY34" i="1" a="1"/>
  <c r="BY34" i="1" s="1"/>
  <c r="BY36" i="1" a="1"/>
  <c r="BY36" i="1" s="1"/>
  <c r="BY38" i="1" a="1"/>
  <c r="BY38" i="1" s="1"/>
  <c r="BY40" i="1" a="1"/>
  <c r="BY40" i="1" s="1"/>
  <c r="BY42" i="1" a="1"/>
  <c r="BY42" i="1" s="1"/>
  <c r="BY44" i="1" a="1"/>
  <c r="BY44" i="1" s="1"/>
  <c r="BY46" i="1" a="1"/>
  <c r="BY46" i="1" s="1"/>
  <c r="BY48" i="1" a="1"/>
  <c r="BY48" i="1" s="1"/>
  <c r="BY50" i="1" a="1"/>
  <c r="BY50" i="1" s="1"/>
  <c r="BY8" i="1" a="1"/>
  <c r="BY8" i="1" s="1"/>
  <c r="BY26" i="1" a="1"/>
  <c r="BY26" i="1" s="1"/>
  <c r="BY20" i="1" a="1"/>
  <c r="BY20" i="1" s="1"/>
  <c r="BY23" i="1" a="1"/>
  <c r="BY23" i="1" s="1"/>
  <c r="BY29" i="1" a="1"/>
  <c r="BY29" i="1" s="1"/>
  <c r="BY28" i="1" a="1"/>
  <c r="BY28" i="1" s="1"/>
  <c r="BX16" i="1" a="1"/>
  <c r="BX16" i="1" s="1"/>
  <c r="BX12" i="1" a="1"/>
  <c r="BX12" i="1" s="1"/>
  <c r="BY18" i="1" a="1"/>
  <c r="BY18" i="1" s="1"/>
  <c r="BY15" i="1" a="1"/>
  <c r="BY15" i="1" s="1"/>
  <c r="BY14" i="1" a="1"/>
  <c r="BY14" i="1" s="1"/>
  <c r="BY16" i="1" a="1"/>
  <c r="BY16" i="1" s="1"/>
  <c r="BY11" i="1" a="1"/>
  <c r="BY11" i="1" s="1"/>
  <c r="BX13" i="1" a="1"/>
  <c r="BX13" i="1" s="1"/>
  <c r="BX14" i="1" a="1"/>
  <c r="BX14" i="1" s="1"/>
  <c r="BX18" i="1" a="1"/>
  <c r="BX18" i="1" s="1"/>
  <c r="BY12" i="1" a="1"/>
  <c r="BY12" i="1" s="1"/>
  <c r="BY13" i="1" a="1"/>
  <c r="BY13" i="1" s="1"/>
  <c r="BX15" i="1" a="1"/>
  <c r="BX15" i="1" s="1"/>
  <c r="BX11" i="1" a="1"/>
  <c r="BX11" i="1" s="1"/>
  <c r="BY19" i="1" a="1"/>
  <c r="BY19" i="1" s="1"/>
  <c r="BX19" i="1" a="1"/>
  <c r="BX19" i="1" s="1"/>
  <c r="BT27" i="1" a="1"/>
  <c r="BT27" i="1" s="1"/>
  <c r="AR10" i="1" a="1"/>
  <c r="AR10" i="1" s="1"/>
  <c r="AZ15" i="1" a="1"/>
  <c r="AZ15" i="1" s="1"/>
  <c r="Y10" i="1" a="1"/>
  <c r="Y10" i="1" s="1"/>
  <c r="BV13" i="1" a="1"/>
  <c r="BV13" i="1" s="1"/>
  <c r="BB19" i="1" a="1"/>
  <c r="BB19" i="1" s="1"/>
  <c r="BP47" i="1" a="1"/>
  <c r="BP47" i="1" s="1"/>
  <c r="AD18" i="1" a="1"/>
  <c r="AD18" i="1" s="1"/>
  <c r="AU47" i="1" a="1"/>
  <c r="AU47" i="1" s="1"/>
  <c r="AN47" i="1" a="1"/>
  <c r="AN47" i="1" s="1"/>
  <c r="O47" i="1" a="1"/>
  <c r="O47" i="1" s="1"/>
  <c r="BU47" i="1" a="1"/>
  <c r="BU47" i="1" s="1"/>
  <c r="AR34" i="1" a="1"/>
  <c r="AR34" i="1" s="1"/>
  <c r="AD41" i="1" a="1"/>
  <c r="AD41" i="1" s="1"/>
  <c r="AF41" i="1" a="1"/>
  <c r="AF41" i="1" s="1"/>
  <c r="AM47" i="1" a="1"/>
  <c r="AM47" i="1" s="1"/>
  <c r="AV48" i="1" a="1"/>
  <c r="AV48" i="1" s="1"/>
  <c r="AH50" i="1" a="1"/>
  <c r="AH50" i="1" s="1"/>
  <c r="AP18" i="1" a="1"/>
  <c r="AP18" i="1" s="1"/>
  <c r="BM34" i="1" a="1"/>
  <c r="BM34" i="1" s="1"/>
  <c r="BS47" i="1" a="1"/>
  <c r="BS47" i="1" s="1"/>
  <c r="AA13" i="1" a="1"/>
  <c r="AA13" i="1" s="1"/>
  <c r="AX18" i="1" a="1"/>
  <c r="AX18" i="1" s="1"/>
  <c r="AU40" i="1" a="1"/>
  <c r="AU40" i="1" s="1"/>
  <c r="AQ47" i="1" a="1"/>
  <c r="AQ47" i="1" s="1"/>
  <c r="O45" i="1" a="1"/>
  <c r="O45" i="1" s="1"/>
  <c r="AH7" i="1" a="1"/>
  <c r="AH7" i="1" s="1"/>
  <c r="BA10" i="1" a="1"/>
  <c r="BA10" i="1" s="1"/>
  <c r="AZ22" i="1" a="1"/>
  <c r="AZ22" i="1" s="1"/>
  <c r="BA34" i="1" a="1"/>
  <c r="BA34" i="1" s="1"/>
  <c r="AD49" i="1" a="1"/>
  <c r="AD49" i="1" s="1"/>
  <c r="BN49" i="1" a="1"/>
  <c r="BN49" i="1" s="1"/>
  <c r="AE49" i="1" a="1"/>
  <c r="AE49" i="1" s="1"/>
  <c r="BW49" i="1" a="1"/>
  <c r="BW49" i="1" s="1"/>
  <c r="BG18" i="1" a="1"/>
  <c r="BG18" i="1" s="1"/>
  <c r="AH49" i="1" a="1"/>
  <c r="AH49" i="1" s="1"/>
  <c r="BR49" i="1" a="1"/>
  <c r="BR49" i="1" s="1"/>
  <c r="AI49" i="1" a="1"/>
  <c r="AI49" i="1" s="1"/>
  <c r="AK49" i="1" a="1"/>
  <c r="AK49" i="1" s="1"/>
  <c r="AZ10" i="1" a="1"/>
  <c r="AZ10" i="1" s="1"/>
  <c r="BR34" i="1" a="1"/>
  <c r="BR34" i="1" s="1"/>
  <c r="AL49" i="1" a="1"/>
  <c r="AL49" i="1" s="1"/>
  <c r="BV49" i="1" a="1"/>
  <c r="BV49" i="1" s="1"/>
  <c r="AM49" i="1" a="1"/>
  <c r="AM49" i="1" s="1"/>
  <c r="AH48" i="1" a="1"/>
  <c r="AH48" i="1" s="1"/>
  <c r="BI49" i="1" a="1"/>
  <c r="BI49" i="1" s="1"/>
  <c r="AQ18" i="1" a="1"/>
  <c r="AQ18" i="1" s="1"/>
  <c r="BI34" i="1" a="1"/>
  <c r="BI34" i="1" s="1"/>
  <c r="AP49" i="1" a="1"/>
  <c r="AP49" i="1" s="1"/>
  <c r="AC49" i="1" a="1"/>
  <c r="AC49" i="1" s="1"/>
  <c r="AQ49" i="1" a="1"/>
  <c r="AQ49" i="1" s="1"/>
  <c r="O49" i="1" a="1"/>
  <c r="O49" i="1" s="1"/>
  <c r="V49" i="1" a="1"/>
  <c r="V49" i="1" s="1"/>
  <c r="AL18" i="1" a="1"/>
  <c r="AL18" i="1" s="1"/>
  <c r="AB19" i="1" a="1"/>
  <c r="AB19" i="1" s="1"/>
  <c r="AX49" i="1" a="1"/>
  <c r="AX49" i="1" s="1"/>
  <c r="R49" i="1" a="1"/>
  <c r="R49" i="1" s="1"/>
  <c r="BQ49" i="1" a="1"/>
  <c r="BQ49" i="1" s="1"/>
  <c r="AU49" i="1" a="1"/>
  <c r="AU49" i="1" s="1"/>
  <c r="T49" i="1" a="1"/>
  <c r="T49" i="1" s="1"/>
  <c r="X49" i="1" a="1"/>
  <c r="X49" i="1" s="1"/>
  <c r="AE34" i="1" a="1"/>
  <c r="AE34" i="1" s="1"/>
  <c r="BB49" i="1" a="1"/>
  <c r="BB49" i="1" s="1"/>
  <c r="AF49" i="1" a="1"/>
  <c r="AF49" i="1" s="1"/>
  <c r="AY49" i="1" a="1"/>
  <c r="AY49" i="1" s="1"/>
  <c r="AN49" i="1" a="1"/>
  <c r="AN49" i="1" s="1"/>
  <c r="AJ49" i="1" a="1"/>
  <c r="AJ49" i="1" s="1"/>
  <c r="AM18" i="1" a="1"/>
  <c r="AM18" i="1" s="1"/>
  <c r="BF49" i="1" a="1"/>
  <c r="BF49" i="1" s="1"/>
  <c r="AO49" i="1" a="1"/>
  <c r="AO49" i="1" s="1"/>
  <c r="AR49" i="1" a="1"/>
  <c r="AR49" i="1" s="1"/>
  <c r="BO49" i="1" a="1"/>
  <c r="BO49" i="1" s="1"/>
  <c r="BD49" i="1" a="1"/>
  <c r="BD49" i="1" s="1"/>
  <c r="AZ49" i="1" a="1"/>
  <c r="AZ49" i="1" s="1"/>
  <c r="S48" i="1" a="1"/>
  <c r="S48" i="1" s="1"/>
  <c r="AL50" i="1" a="1"/>
  <c r="AL50" i="1" s="1"/>
  <c r="BH50" i="1" a="1"/>
  <c r="BH50" i="1" s="1"/>
  <c r="BS19" i="1" a="1"/>
  <c r="BS19" i="1" s="1"/>
  <c r="BW14" i="1" a="1"/>
  <c r="BW14" i="1" s="1"/>
  <c r="AW19" i="1" a="1"/>
  <c r="AW19" i="1" s="1"/>
  <c r="BG35" i="1" a="1"/>
  <c r="BG35" i="1" s="1"/>
  <c r="AT35" i="1" a="1"/>
  <c r="AT35" i="1" s="1"/>
  <c r="AW45" i="1" a="1"/>
  <c r="AW45" i="1" s="1"/>
  <c r="AP50" i="1" a="1"/>
  <c r="AP50" i="1" s="1"/>
  <c r="AJ50" i="1" a="1"/>
  <c r="AJ50" i="1" s="1"/>
  <c r="R35" i="1" a="1"/>
  <c r="R35" i="1" s="1"/>
  <c r="AG35" i="1" a="1"/>
  <c r="AG35" i="1" s="1"/>
  <c r="AT50" i="1" a="1"/>
  <c r="AT50" i="1" s="1"/>
  <c r="BP50" i="1" a="1"/>
  <c r="BP50" i="1" s="1"/>
  <c r="S50" i="1" a="1"/>
  <c r="S50" i="1" s="1"/>
  <c r="BG19" i="1" a="1"/>
  <c r="BG19" i="1" s="1"/>
  <c r="BA19" i="1" a="1"/>
  <c r="BA19" i="1" s="1"/>
  <c r="AU32" i="1" a="1"/>
  <c r="AU32" i="1" s="1"/>
  <c r="T35" i="1" a="1"/>
  <c r="T35" i="1" s="1"/>
  <c r="S38" i="1" a="1"/>
  <c r="S38" i="1" s="1"/>
  <c r="BK40" i="1" a="1"/>
  <c r="BK40" i="1" s="1"/>
  <c r="R50" i="1" a="1"/>
  <c r="R50" i="1" s="1"/>
  <c r="BB50" i="1" a="1"/>
  <c r="BB50" i="1" s="1"/>
  <c r="Z47" i="1" a="1"/>
  <c r="Z47" i="1" s="1"/>
  <c r="AI50" i="1" a="1"/>
  <c r="AI50" i="1" s="1"/>
  <c r="BN14" i="1" a="1"/>
  <c r="BN14" i="1" s="1"/>
  <c r="AA19" i="1" a="1"/>
  <c r="AA19" i="1" s="1"/>
  <c r="BU41" i="1" a="1"/>
  <c r="BU41" i="1" s="1"/>
  <c r="V50" i="1" a="1"/>
  <c r="V50" i="1" s="1"/>
  <c r="BF50" i="1" a="1"/>
  <c r="BF50" i="1" s="1"/>
  <c r="BM47" i="1" a="1"/>
  <c r="BM47" i="1" s="1"/>
  <c r="AO50" i="1" a="1"/>
  <c r="AO50" i="1" s="1"/>
  <c r="AM19" i="1" a="1"/>
  <c r="AM19" i="1" s="1"/>
  <c r="BH15" i="1" a="1"/>
  <c r="BH15" i="1" s="1"/>
  <c r="BB15" i="1" a="1"/>
  <c r="BB15" i="1" s="1"/>
  <c r="BM20" i="1" a="1"/>
  <c r="BM20" i="1" s="1"/>
  <c r="BV20" i="1" a="1"/>
  <c r="BV20" i="1" s="1"/>
  <c r="V19" i="1" a="1"/>
  <c r="V19" i="1" s="1"/>
  <c r="BJ10" i="1" a="1"/>
  <c r="BJ10" i="1" s="1"/>
  <c r="AU18" i="1" a="1"/>
  <c r="AU18" i="1" s="1"/>
  <c r="AZ18" i="1" a="1"/>
  <c r="AZ18" i="1" s="1"/>
  <c r="AV19" i="1" a="1"/>
  <c r="AV19" i="1" s="1"/>
  <c r="O18" i="1" a="1"/>
  <c r="O18" i="1" s="1"/>
  <c r="AF32" i="1" a="1"/>
  <c r="AF32" i="1" s="1"/>
  <c r="AS30" i="1" a="1"/>
  <c r="AS30" i="1" s="1"/>
  <c r="AY40" i="1" a="1"/>
  <c r="AY40" i="1" s="1"/>
  <c r="O41" i="1" a="1"/>
  <c r="O41" i="1" s="1"/>
  <c r="BE42" i="1" a="1"/>
  <c r="BE42" i="1" s="1"/>
  <c r="AW47" i="1" a="1"/>
  <c r="AW47" i="1" s="1"/>
  <c r="BK49" i="1" a="1"/>
  <c r="BK49" i="1" s="1"/>
  <c r="Z50" i="1" a="1"/>
  <c r="Z50" i="1" s="1"/>
  <c r="BJ50" i="1" a="1"/>
  <c r="BJ50" i="1" s="1"/>
  <c r="P49" i="1" a="1"/>
  <c r="P49" i="1" s="1"/>
  <c r="T44" i="1" a="1"/>
  <c r="T44" i="1" s="1"/>
  <c r="AM50" i="1" a="1"/>
  <c r="AM50" i="1" s="1"/>
  <c r="AK50" i="1" a="1"/>
  <c r="AK50" i="1" s="1"/>
  <c r="BL15" i="1" a="1"/>
  <c r="BL15" i="1" s="1"/>
  <c r="AK19" i="1" a="1"/>
  <c r="AK19" i="1" s="1"/>
  <c r="AI15" i="1" a="1"/>
  <c r="AI15" i="1" s="1"/>
  <c r="BG15" i="1" a="1"/>
  <c r="BG15" i="1" s="1"/>
  <c r="BL19" i="1" a="1"/>
  <c r="BL19" i="1" s="1"/>
  <c r="AK15" i="1" a="1"/>
  <c r="AK15" i="1" s="1"/>
  <c r="AO16" i="1" a="1"/>
  <c r="AO16" i="1" s="1"/>
  <c r="AF19" i="1" a="1"/>
  <c r="AF19" i="1" s="1"/>
  <c r="Y27" i="1" a="1"/>
  <c r="Y27" i="1" s="1"/>
  <c r="BA32" i="1" a="1"/>
  <c r="BA32" i="1" s="1"/>
  <c r="AD50" i="1" a="1"/>
  <c r="AD50" i="1" s="1"/>
  <c r="W50" i="1" a="1"/>
  <c r="W50" i="1" s="1"/>
  <c r="BD32" i="1" a="1"/>
  <c r="BD32" i="1" s="1"/>
  <c r="P32" i="1" a="1"/>
  <c r="P32" i="1" s="1"/>
  <c r="BG32" i="1" a="1"/>
  <c r="BG32" i="1" s="1"/>
  <c r="AZ32" i="1" a="1"/>
  <c r="AZ32" i="1" s="1"/>
  <c r="BC35" i="1" a="1"/>
  <c r="BC35" i="1" s="1"/>
  <c r="AC35" i="1" a="1"/>
  <c r="AC35" i="1" s="1"/>
  <c r="BO47" i="1" a="1"/>
  <c r="BO47" i="1" s="1"/>
  <c r="AH47" i="1" a="1"/>
  <c r="AH47" i="1" s="1"/>
  <c r="AO47" i="1" a="1"/>
  <c r="AO47" i="1" s="1"/>
  <c r="R47" i="1" a="1"/>
  <c r="R47" i="1" s="1"/>
  <c r="AD10" i="1" a="1"/>
  <c r="AD10" i="1" s="1"/>
  <c r="AW15" i="1" a="1"/>
  <c r="AW15" i="1" s="1"/>
  <c r="BD18" i="1" a="1"/>
  <c r="BD18" i="1" s="1"/>
  <c r="BA14" i="1" a="1"/>
  <c r="BA14" i="1" s="1"/>
  <c r="BW15" i="1" a="1"/>
  <c r="BW15" i="1" s="1"/>
  <c r="P19" i="1" a="1"/>
  <c r="P19" i="1" s="1"/>
  <c r="AE18" i="1" a="1"/>
  <c r="AE18" i="1" s="1"/>
  <c r="BK16" i="1" a="1"/>
  <c r="BK16" i="1" s="1"/>
  <c r="AO19" i="1" a="1"/>
  <c r="AO19" i="1" s="1"/>
  <c r="BV27" i="1" a="1"/>
  <c r="BV27" i="1" s="1"/>
  <c r="R30" i="1" a="1"/>
  <c r="R30" i="1" s="1"/>
  <c r="V35" i="1" a="1"/>
  <c r="V35" i="1" s="1"/>
  <c r="U32" i="1" a="1"/>
  <c r="U32" i="1" s="1"/>
  <c r="AJ35" i="1" a="1"/>
  <c r="AJ35" i="1" s="1"/>
  <c r="BC32" i="1" a="1"/>
  <c r="BC32" i="1" s="1"/>
  <c r="O32" i="1" a="1"/>
  <c r="O32" i="1" s="1"/>
  <c r="AV32" i="1" a="1"/>
  <c r="AV32" i="1" s="1"/>
  <c r="AO34" i="1" a="1"/>
  <c r="AO34" i="1" s="1"/>
  <c r="BL35" i="1" a="1"/>
  <c r="BL35" i="1" s="1"/>
  <c r="BV39" i="1" a="1"/>
  <c r="BV39" i="1" s="1"/>
  <c r="AH35" i="1" a="1"/>
  <c r="AH35" i="1" s="1"/>
  <c r="Y35" i="1" a="1"/>
  <c r="Y35" i="1" s="1"/>
  <c r="AZ34" i="1" a="1"/>
  <c r="AZ34" i="1" s="1"/>
  <c r="AJ34" i="1" a="1"/>
  <c r="AJ34" i="1" s="1"/>
  <c r="BG39" i="1" a="1"/>
  <c r="BG39" i="1" s="1"/>
  <c r="AZ41" i="1" a="1"/>
  <c r="AZ41" i="1" s="1"/>
  <c r="AM38" i="1" a="1"/>
  <c r="AM38" i="1" s="1"/>
  <c r="AP41" i="1" a="1"/>
  <c r="AP41" i="1" s="1"/>
  <c r="S44" i="1" a="1"/>
  <c r="S44" i="1" s="1"/>
  <c r="W44" i="1" a="1"/>
  <c r="W44" i="1" s="1"/>
  <c r="BC45" i="1" a="1"/>
  <c r="BC45" i="1" s="1"/>
  <c r="BJ47" i="1" a="1"/>
  <c r="BJ47" i="1" s="1"/>
  <c r="BI47" i="1" a="1"/>
  <c r="BI47" i="1" s="1"/>
  <c r="AC47" i="1" a="1"/>
  <c r="AC47" i="1" s="1"/>
  <c r="BH47" i="1" a="1"/>
  <c r="BH47" i="1" s="1"/>
  <c r="BK47" i="1" a="1"/>
  <c r="BK47" i="1" s="1"/>
  <c r="AX47" i="1" a="1"/>
  <c r="AX47" i="1" s="1"/>
  <c r="AY47" i="1" a="1"/>
  <c r="AY47" i="1" s="1"/>
  <c r="BI48" i="1" a="1"/>
  <c r="BI48" i="1" s="1"/>
  <c r="AA47" i="1" a="1"/>
  <c r="AA47" i="1" s="1"/>
  <c r="BT50" i="1" a="1"/>
  <c r="BT50" i="1" s="1"/>
  <c r="Q10" i="1" a="1"/>
  <c r="Q10" i="1" s="1"/>
  <c r="AB7" i="1" a="1"/>
  <c r="AB7" i="1" s="1"/>
  <c r="W32" i="1" a="1"/>
  <c r="W32" i="1" s="1"/>
  <c r="AD7" i="1" a="1"/>
  <c r="AD7" i="1" s="1"/>
  <c r="W14" i="1" a="1"/>
  <c r="W14" i="1" s="1"/>
  <c r="P20" i="1" a="1"/>
  <c r="P20" i="1" s="1"/>
  <c r="AA35" i="1" a="1"/>
  <c r="AA35" i="1" s="1"/>
  <c r="S32" i="1" a="1"/>
  <c r="S32" i="1" s="1"/>
  <c r="BQ39" i="1" a="1"/>
  <c r="BQ39" i="1" s="1"/>
  <c r="P35" i="1" a="1"/>
  <c r="P35" i="1" s="1"/>
  <c r="AW35" i="1" a="1"/>
  <c r="AW35" i="1" s="1"/>
  <c r="AA44" i="1" a="1"/>
  <c r="AA44" i="1" s="1"/>
  <c r="BN47" i="1" a="1"/>
  <c r="BN47" i="1" s="1"/>
  <c r="BL47" i="1" a="1"/>
  <c r="BL47" i="1" s="1"/>
  <c r="AV47" i="1" a="1"/>
  <c r="AV47" i="1" s="1"/>
  <c r="AI47" i="1" a="1"/>
  <c r="AI47" i="1" s="1"/>
  <c r="AC7" i="1" a="1"/>
  <c r="AC7" i="1" s="1"/>
  <c r="BH14" i="1" a="1"/>
  <c r="BH14" i="1" s="1"/>
  <c r="AH18" i="1" a="1"/>
  <c r="AH18" i="1" s="1"/>
  <c r="BR15" i="1" a="1"/>
  <c r="BR15" i="1" s="1"/>
  <c r="Y18" i="1" a="1"/>
  <c r="Y18" i="1" s="1"/>
  <c r="BW19" i="1" a="1"/>
  <c r="BW19" i="1" s="1"/>
  <c r="AC19" i="1" a="1"/>
  <c r="AC19" i="1" s="1"/>
  <c r="AZ16" i="1" a="1"/>
  <c r="AZ16" i="1" s="1"/>
  <c r="BI19" i="1" a="1"/>
  <c r="BI19" i="1" s="1"/>
  <c r="AE35" i="1" a="1"/>
  <c r="AE35" i="1" s="1"/>
  <c r="AT32" i="1" a="1"/>
  <c r="AT32" i="1" s="1"/>
  <c r="AX35" i="1" a="1"/>
  <c r="AX35" i="1" s="1"/>
  <c r="AY32" i="1" a="1"/>
  <c r="AY32" i="1" s="1"/>
  <c r="AJ32" i="1" a="1"/>
  <c r="AJ32" i="1" s="1"/>
  <c r="AX34" i="1" a="1"/>
  <c r="AX34" i="1" s="1"/>
  <c r="BV34" i="1" a="1"/>
  <c r="BV34" i="1" s="1"/>
  <c r="AN34" i="1" a="1"/>
  <c r="AN34" i="1" s="1"/>
  <c r="BO39" i="1" a="1"/>
  <c r="BO39" i="1" s="1"/>
  <c r="BF41" i="1" a="1"/>
  <c r="BF41" i="1" s="1"/>
  <c r="BE39" i="1" a="1"/>
  <c r="BE39" i="1" s="1"/>
  <c r="AF38" i="1" a="1"/>
  <c r="AF38" i="1" s="1"/>
  <c r="AG41" i="1" a="1"/>
  <c r="AG41" i="1" s="1"/>
  <c r="Z44" i="1" a="1"/>
  <c r="Z44" i="1" s="1"/>
  <c r="BE47" i="1" a="1"/>
  <c r="BE47" i="1" s="1"/>
  <c r="BC47" i="1" a="1"/>
  <c r="BC47" i="1" s="1"/>
  <c r="T47" i="1" a="1"/>
  <c r="T47" i="1" s="1"/>
  <c r="BD47" i="1" a="1"/>
  <c r="BD47" i="1" s="1"/>
  <c r="BR47" i="1" a="1"/>
  <c r="BR47" i="1" s="1"/>
  <c r="BF47" i="1" a="1"/>
  <c r="BF47" i="1" s="1"/>
  <c r="AS48" i="1" a="1"/>
  <c r="AS48" i="1" s="1"/>
  <c r="AC48" i="1" a="1"/>
  <c r="AC48" i="1" s="1"/>
  <c r="AP47" i="1" a="1"/>
  <c r="AP47" i="1" s="1"/>
  <c r="T45" i="1" a="1"/>
  <c r="T45" i="1" s="1"/>
  <c r="BE7" i="1" a="1"/>
  <c r="BE7" i="1" s="1"/>
  <c r="BC39" i="1" a="1"/>
  <c r="BC39" i="1" s="1"/>
  <c r="BP12" i="1" a="1"/>
  <c r="BP12" i="1" s="1"/>
  <c r="BI14" i="1" a="1"/>
  <c r="BI14" i="1" s="1"/>
  <c r="BM32" i="1" a="1"/>
  <c r="BM32" i="1" s="1"/>
  <c r="BP35" i="1" a="1"/>
  <c r="BP35" i="1" s="1"/>
  <c r="AQ32" i="1" a="1"/>
  <c r="AQ32" i="1" s="1"/>
  <c r="BP32" i="1" a="1"/>
  <c r="BP32" i="1" s="1"/>
  <c r="AB32" i="1" a="1"/>
  <c r="AB32" i="1" s="1"/>
  <c r="AB39" i="1" a="1"/>
  <c r="AB39" i="1" s="1"/>
  <c r="S35" i="1" a="1"/>
  <c r="S35" i="1" s="1"/>
  <c r="AL35" i="1" a="1"/>
  <c r="AL35" i="1" s="1"/>
  <c r="AD32" i="1" a="1"/>
  <c r="AD32" i="1" s="1"/>
  <c r="Z34" i="1" a="1"/>
  <c r="Z34" i="1" s="1"/>
  <c r="AE39" i="1" a="1"/>
  <c r="AE39" i="1" s="1"/>
  <c r="BI39" i="1" a="1"/>
  <c r="BI39" i="1" s="1"/>
  <c r="BK32" i="1" a="1"/>
  <c r="BK32" i="1" s="1"/>
  <c r="BV44" i="1" a="1"/>
  <c r="BV44" i="1" s="1"/>
  <c r="AF47" i="1" a="1"/>
  <c r="AF47" i="1" s="1"/>
  <c r="AE47" i="1" a="1"/>
  <c r="AE47" i="1" s="1"/>
  <c r="AL47" i="1" a="1"/>
  <c r="AL47" i="1" s="1"/>
  <c r="AE44" i="1" a="1"/>
  <c r="AE44" i="1" s="1"/>
  <c r="AV45" i="1" a="1"/>
  <c r="AV45" i="1" s="1"/>
  <c r="S7" i="1" a="1"/>
  <c r="S7" i="1" s="1"/>
  <c r="AL16" i="1" a="1"/>
  <c r="AL16" i="1" s="1"/>
  <c r="BM23" i="1" a="1"/>
  <c r="BM23" i="1" s="1"/>
  <c r="AX11" i="1" a="1"/>
  <c r="AX11" i="1" s="1"/>
  <c r="BM16" i="1" a="1"/>
  <c r="BM16" i="1" s="1"/>
  <c r="AX16" i="1" a="1"/>
  <c r="AX16" i="1" s="1"/>
  <c r="BI18" i="1" a="1"/>
  <c r="BI18" i="1" s="1"/>
  <c r="AS16" i="1" a="1"/>
  <c r="AS16" i="1" s="1"/>
  <c r="BH19" i="1" a="1"/>
  <c r="BH19" i="1" s="1"/>
  <c r="AQ19" i="1" a="1"/>
  <c r="AQ19" i="1" s="1"/>
  <c r="BQ18" i="1" a="1"/>
  <c r="BQ18" i="1" s="1"/>
  <c r="BR32" i="1" a="1"/>
  <c r="BR32" i="1" s="1"/>
  <c r="AM32" i="1" a="1"/>
  <c r="AM32" i="1" s="1"/>
  <c r="BL32" i="1" a="1"/>
  <c r="BL32" i="1" s="1"/>
  <c r="X32" i="1" a="1"/>
  <c r="X32" i="1" s="1"/>
  <c r="BU34" i="1" a="1"/>
  <c r="BU34" i="1" s="1"/>
  <c r="AK39" i="1" a="1"/>
  <c r="AK39" i="1" s="1"/>
  <c r="BQ35" i="1" a="1"/>
  <c r="BQ35" i="1" s="1"/>
  <c r="AU35" i="1" a="1"/>
  <c r="AU35" i="1" s="1"/>
  <c r="P39" i="1" a="1"/>
  <c r="P39" i="1" s="1"/>
  <c r="AI34" i="1" a="1"/>
  <c r="AI34" i="1" s="1"/>
  <c r="BQ34" i="1" a="1"/>
  <c r="BQ34" i="1" s="1"/>
  <c r="AS39" i="1" a="1"/>
  <c r="AS39" i="1" s="1"/>
  <c r="AM41" i="1" a="1"/>
  <c r="AM41" i="1" s="1"/>
  <c r="R41" i="1" a="1"/>
  <c r="R41" i="1" s="1"/>
  <c r="T41" i="1" a="1"/>
  <c r="T41" i="1" s="1"/>
  <c r="AI41" i="1" a="1"/>
  <c r="AI41" i="1" s="1"/>
  <c r="AD40" i="1" a="1"/>
  <c r="AD40" i="1" s="1"/>
  <c r="Y47" i="1" a="1"/>
  <c r="Y47" i="1" s="1"/>
  <c r="AG47" i="1" a="1"/>
  <c r="AG47" i="1" s="1"/>
  <c r="P47" i="1" a="1"/>
  <c r="P47" i="1" s="1"/>
  <c r="AX39" i="1" a="1"/>
  <c r="AX39" i="1" s="1"/>
  <c r="BR16" i="1" a="1"/>
  <c r="BR16" i="1" s="1"/>
  <c r="BL27" i="1" a="1"/>
  <c r="BL27" i="1" s="1"/>
  <c r="AA32" i="1" a="1"/>
  <c r="AA32" i="1" s="1"/>
  <c r="BH32" i="1" a="1"/>
  <c r="BH32" i="1" s="1"/>
  <c r="T32" i="1" a="1"/>
  <c r="T32" i="1" s="1"/>
  <c r="AO35" i="1" a="1"/>
  <c r="AO35" i="1" s="1"/>
  <c r="AP39" i="1" a="1"/>
  <c r="AP39" i="1" s="1"/>
  <c r="BV35" i="1" a="1"/>
  <c r="BV35" i="1" s="1"/>
  <c r="AM34" i="1" a="1"/>
  <c r="AM34" i="1" s="1"/>
  <c r="S34" i="1" a="1"/>
  <c r="S34" i="1" s="1"/>
  <c r="BU32" i="1" a="1"/>
  <c r="BU32" i="1" s="1"/>
  <c r="BN41" i="1" a="1"/>
  <c r="BN41" i="1" s="1"/>
  <c r="AZ47" i="1" a="1"/>
  <c r="AZ47" i="1" s="1"/>
  <c r="BT47" i="1" a="1"/>
  <c r="BT47" i="1" s="1"/>
  <c r="X47" i="1" a="1"/>
  <c r="X47" i="1" s="1"/>
  <c r="W47" i="1" a="1"/>
  <c r="W47" i="1" s="1"/>
  <c r="V44" i="1" a="1"/>
  <c r="V44" i="1" s="1"/>
  <c r="AK44" i="1" a="1"/>
  <c r="AK44" i="1" s="1"/>
  <c r="AX44" i="1" a="1"/>
  <c r="AX44" i="1" s="1"/>
  <c r="AO8" i="1" a="1"/>
  <c r="AO8" i="1" s="1"/>
  <c r="BM10" i="1" a="1"/>
  <c r="BM10" i="1" s="1"/>
  <c r="BK8" i="1" a="1"/>
  <c r="BK8" i="1" s="1"/>
  <c r="AI8" i="1" a="1"/>
  <c r="AI8" i="1" s="1"/>
  <c r="V7" i="1" a="1"/>
  <c r="V7" i="1" s="1"/>
  <c r="U7" i="1" a="1"/>
  <c r="U7" i="1" s="1"/>
  <c r="T7" i="1" a="1"/>
  <c r="T7" i="1" s="1"/>
  <c r="AG7" i="1" a="1"/>
  <c r="AG7" i="1" s="1"/>
  <c r="BN7" i="1" a="1"/>
  <c r="BN7" i="1" s="1"/>
  <c r="BW7" i="1" a="1"/>
  <c r="BW7" i="1" s="1"/>
  <c r="AO7" i="1" a="1"/>
  <c r="AO7" i="1" s="1"/>
  <c r="BV7" i="1" a="1"/>
  <c r="BV7" i="1" s="1"/>
  <c r="BO7" i="1" a="1"/>
  <c r="BO7" i="1" s="1"/>
  <c r="AX7" i="1" a="1"/>
  <c r="AX7" i="1" s="1"/>
  <c r="BQ7" i="1" a="1"/>
  <c r="BQ7" i="1" s="1"/>
  <c r="BP7" i="1" a="1"/>
  <c r="BP7" i="1" s="1"/>
  <c r="BF7" i="1" a="1"/>
  <c r="BF7" i="1" s="1"/>
  <c r="BG7" i="1" a="1"/>
  <c r="BG7" i="1" s="1"/>
  <c r="BD7" i="1" a="1"/>
  <c r="BD7" i="1" s="1"/>
  <c r="BK7" i="1" a="1"/>
  <c r="BK7" i="1" s="1"/>
  <c r="AV7" i="1" a="1"/>
  <c r="AV7" i="1" s="1"/>
  <c r="BS7" i="1" a="1"/>
  <c r="BS7" i="1" s="1"/>
  <c r="BT7" i="1" a="1"/>
  <c r="BT7" i="1" s="1"/>
  <c r="AF7" i="1" a="1"/>
  <c r="AF7" i="1" s="1"/>
  <c r="AM7" i="1" a="1"/>
  <c r="AM7" i="1" s="1"/>
  <c r="BL7" i="1" a="1"/>
  <c r="BL7" i="1" s="1"/>
  <c r="AN7" i="1" a="1"/>
  <c r="AN7" i="1" s="1"/>
  <c r="AE7" i="1" a="1"/>
  <c r="AE7" i="1" s="1"/>
  <c r="Q7" i="1" a="1"/>
  <c r="Q7" i="1" s="1"/>
  <c r="X7" i="1" a="1"/>
  <c r="X7" i="1" s="1"/>
  <c r="BC7" i="1" a="1"/>
  <c r="BC7" i="1" s="1"/>
  <c r="O7" i="1" a="1"/>
  <c r="O7" i="1" s="1"/>
  <c r="AW7" i="1" a="1"/>
  <c r="AW7" i="1" s="1"/>
  <c r="P7" i="1" a="1"/>
  <c r="P7" i="1" s="1"/>
  <c r="AU7" i="1" a="1"/>
  <c r="AU7" i="1" s="1"/>
  <c r="W7" i="1" a="1"/>
  <c r="W7" i="1" s="1"/>
  <c r="BJ7" i="1" a="1"/>
  <c r="BJ7" i="1" s="1"/>
  <c r="BI7" i="1" a="1"/>
  <c r="BI7" i="1" s="1"/>
  <c r="BH7" i="1" a="1"/>
  <c r="BH7" i="1" s="1"/>
  <c r="AP7" i="1" a="1"/>
  <c r="AP7" i="1" s="1"/>
  <c r="AY7" i="1" a="1"/>
  <c r="AY7" i="1" s="1"/>
  <c r="Z7" i="1" a="1"/>
  <c r="Z7" i="1" s="1"/>
  <c r="BB7" i="1" a="1"/>
  <c r="BB7" i="1" s="1"/>
  <c r="BA7" i="1" a="1"/>
  <c r="BA7" i="1" s="1"/>
  <c r="AZ7" i="1" a="1"/>
  <c r="AZ7" i="1" s="1"/>
  <c r="R7" i="1" a="1"/>
  <c r="R7" i="1" s="1"/>
  <c r="AQ7" i="1" a="1"/>
  <c r="AQ7" i="1" s="1"/>
  <c r="AT7" i="1" a="1"/>
  <c r="AT7" i="1" s="1"/>
  <c r="AS7" i="1" a="1"/>
  <c r="AS7" i="1" s="1"/>
  <c r="AR7" i="1" a="1"/>
  <c r="AR7" i="1" s="1"/>
  <c r="BU7" i="1" a="1"/>
  <c r="BU7" i="1" s="1"/>
  <c r="AI7" i="1" a="1"/>
  <c r="AI7" i="1" s="1"/>
  <c r="Y7" i="1" a="1"/>
  <c r="Y7" i="1" s="1"/>
  <c r="AL7" i="1" a="1"/>
  <c r="AL7" i="1" s="1"/>
  <c r="AK7" i="1" a="1"/>
  <c r="AK7" i="1" s="1"/>
  <c r="AJ7" i="1" a="1"/>
  <c r="AJ7" i="1" s="1"/>
  <c r="BM7" i="1" a="1"/>
  <c r="BM7" i="1" s="1"/>
  <c r="AA7" i="1" a="1"/>
  <c r="AA7" i="1" s="1"/>
  <c r="BR7" i="1" a="1"/>
  <c r="BR7" i="1" s="1"/>
  <c r="AJ23" i="1" a="1"/>
  <c r="AJ23" i="1" s="1"/>
  <c r="Z19" i="1" a="1"/>
  <c r="Z19" i="1" s="1"/>
  <c r="BN19" i="1" a="1"/>
  <c r="BN19" i="1" s="1"/>
  <c r="AT30" i="1" a="1"/>
  <c r="AT30" i="1" s="1"/>
  <c r="BC40" i="1" a="1"/>
  <c r="BC40" i="1" s="1"/>
  <c r="BW45" i="1" a="1"/>
  <c r="BW45" i="1" s="1"/>
  <c r="AQ45" i="1" a="1"/>
  <c r="AQ45" i="1" s="1"/>
  <c r="BV45" i="1" a="1"/>
  <c r="BV45" i="1" s="1"/>
  <c r="AX48" i="1" a="1"/>
  <c r="AX48" i="1" s="1"/>
  <c r="AV8" i="1" a="1"/>
  <c r="AV8" i="1" s="1"/>
  <c r="AP8" i="1" a="1"/>
  <c r="AP8" i="1" s="1"/>
  <c r="AD13" i="1" a="1"/>
  <c r="AD13" i="1" s="1"/>
  <c r="BT15" i="1" a="1"/>
  <c r="BT15" i="1" s="1"/>
  <c r="BM18" i="1" a="1"/>
  <c r="BM18" i="1" s="1"/>
  <c r="BW18" i="1" a="1"/>
  <c r="BW18" i="1" s="1"/>
  <c r="AA14" i="1" a="1"/>
  <c r="AA14" i="1" s="1"/>
  <c r="BR14" i="1" a="1"/>
  <c r="BR14" i="1" s="1"/>
  <c r="BP15" i="1" a="1"/>
  <c r="BP15" i="1" s="1"/>
  <c r="BN15" i="1" a="1"/>
  <c r="BN15" i="1" s="1"/>
  <c r="BD19" i="1" a="1"/>
  <c r="BD19" i="1" s="1"/>
  <c r="X19" i="1" a="1"/>
  <c r="X19" i="1" s="1"/>
  <c r="BO19" i="1" a="1"/>
  <c r="BO19" i="1" s="1"/>
  <c r="AI19" i="1" a="1"/>
  <c r="AI19" i="1" s="1"/>
  <c r="AN18" i="1" a="1"/>
  <c r="AN18" i="1" s="1"/>
  <c r="Q19" i="1" a="1"/>
  <c r="Q19" i="1" s="1"/>
  <c r="AT20" i="1" a="1"/>
  <c r="AT20" i="1" s="1"/>
  <c r="BM22" i="1" a="1"/>
  <c r="BM22" i="1" s="1"/>
  <c r="BT19" i="1" a="1"/>
  <c r="BT19" i="1" s="1"/>
  <c r="AK27" i="1" a="1"/>
  <c r="AK27" i="1" s="1"/>
  <c r="X30" i="1" a="1"/>
  <c r="X30" i="1" s="1"/>
  <c r="AI32" i="1" a="1"/>
  <c r="AI32" i="1" s="1"/>
  <c r="AR32" i="1" a="1"/>
  <c r="AR32" i="1" s="1"/>
  <c r="AH32" i="1" a="1"/>
  <c r="AH32" i="1" s="1"/>
  <c r="BE34" i="1" a="1"/>
  <c r="BE34" i="1" s="1"/>
  <c r="BD34" i="1" a="1"/>
  <c r="BD34" i="1" s="1"/>
  <c r="AA34" i="1" a="1"/>
  <c r="AA34" i="1" s="1"/>
  <c r="AO38" i="1" a="1"/>
  <c r="AO38" i="1" s="1"/>
  <c r="AT39" i="1" a="1"/>
  <c r="AT39" i="1" s="1"/>
  <c r="BV32" i="1" a="1"/>
  <c r="BV32" i="1" s="1"/>
  <c r="Q32" i="1" a="1"/>
  <c r="Q32" i="1" s="1"/>
  <c r="AL43" i="1" a="1"/>
  <c r="AL43" i="1" s="1"/>
  <c r="BW40" i="1" a="1"/>
  <c r="BW40" i="1" s="1"/>
  <c r="AK40" i="1" a="1"/>
  <c r="AK40" i="1" s="1"/>
  <c r="R44" i="1" a="1"/>
  <c r="R44" i="1" s="1"/>
  <c r="AV42" i="1" a="1"/>
  <c r="AV42" i="1" s="1"/>
  <c r="BQ45" i="1" a="1"/>
  <c r="BQ45" i="1" s="1"/>
  <c r="BE45" i="1" a="1"/>
  <c r="BE45" i="1" s="1"/>
  <c r="AK45" i="1" a="1"/>
  <c r="AK45" i="1" s="1"/>
  <c r="BM45" i="1" a="1"/>
  <c r="BM45" i="1" s="1"/>
  <c r="BN45" i="1" a="1"/>
  <c r="BN45" i="1" s="1"/>
  <c r="BA48" i="1" a="1"/>
  <c r="BA48" i="1" s="1"/>
  <c r="BU44" i="1" a="1"/>
  <c r="BU44" i="1" s="1"/>
  <c r="Q48" i="1" a="1"/>
  <c r="Q48" i="1" s="1"/>
  <c r="BQ48" i="1" a="1"/>
  <c r="BQ48" i="1" s="1"/>
  <c r="AJ44" i="1" a="1"/>
  <c r="AJ44" i="1" s="1"/>
  <c r="R48" i="1" a="1"/>
  <c r="R48" i="1" s="1"/>
  <c r="Y48" i="1" a="1"/>
  <c r="Y48" i="1" s="1"/>
  <c r="V45" i="1" a="1"/>
  <c r="V45" i="1" s="1"/>
  <c r="P48" i="1" a="1"/>
  <c r="P48" i="1" s="1"/>
  <c r="BC8" i="1" a="1"/>
  <c r="BC8" i="1" s="1"/>
  <c r="AW8" i="1" a="1"/>
  <c r="AW8" i="1" s="1"/>
  <c r="AQ22" i="1" a="1"/>
  <c r="AQ22" i="1" s="1"/>
  <c r="AN27" i="1" a="1"/>
  <c r="AN27" i="1" s="1"/>
  <c r="BB43" i="1" a="1"/>
  <c r="BB43" i="1" s="1"/>
  <c r="AP40" i="1" a="1"/>
  <c r="AP40" i="1" s="1"/>
  <c r="BQ42" i="1" a="1"/>
  <c r="BQ42" i="1" s="1"/>
  <c r="AR45" i="1" a="1"/>
  <c r="AR45" i="1" s="1"/>
  <c r="AO45" i="1" a="1"/>
  <c r="AO45" i="1" s="1"/>
  <c r="BI12" i="1" a="1"/>
  <c r="BI12" i="1" s="1"/>
  <c r="V14" i="1" a="1"/>
  <c r="V14" i="1" s="1"/>
  <c r="BK15" i="1" a="1"/>
  <c r="BK15" i="1" s="1"/>
  <c r="AZ19" i="1" a="1"/>
  <c r="AZ19" i="1" s="1"/>
  <c r="T19" i="1" a="1"/>
  <c r="T19" i="1" s="1"/>
  <c r="BK19" i="1" a="1"/>
  <c r="BK19" i="1" s="1"/>
  <c r="AE19" i="1" a="1"/>
  <c r="AE19" i="1" s="1"/>
  <c r="AW18" i="1" a="1"/>
  <c r="AW18" i="1" s="1"/>
  <c r="AP19" i="1" a="1"/>
  <c r="AP19" i="1" s="1"/>
  <c r="AD19" i="1" a="1"/>
  <c r="AD19" i="1" s="1"/>
  <c r="W23" i="1" a="1"/>
  <c r="W23" i="1" s="1"/>
  <c r="BH22" i="1" a="1"/>
  <c r="BH22" i="1" s="1"/>
  <c r="X27" i="1" a="1"/>
  <c r="X27" i="1" s="1"/>
  <c r="AO30" i="1" a="1"/>
  <c r="AO30" i="1" s="1"/>
  <c r="AE32" i="1" a="1"/>
  <c r="AE32" i="1" s="1"/>
  <c r="BT32" i="1" a="1"/>
  <c r="BT32" i="1" s="1"/>
  <c r="AN32" i="1" a="1"/>
  <c r="AN32" i="1" s="1"/>
  <c r="AO32" i="1" a="1"/>
  <c r="AO32" i="1" s="1"/>
  <c r="AV34" i="1" a="1"/>
  <c r="AV34" i="1" s="1"/>
  <c r="V34" i="1" a="1"/>
  <c r="V34" i="1" s="1"/>
  <c r="AZ39" i="1" a="1"/>
  <c r="AZ39" i="1" s="1"/>
  <c r="AO39" i="1" a="1"/>
  <c r="AO39" i="1" s="1"/>
  <c r="BK35" i="1" a="1"/>
  <c r="BK35" i="1" s="1"/>
  <c r="BQ32" i="1" a="1"/>
  <c r="BQ32" i="1" s="1"/>
  <c r="AQ39" i="1" a="1"/>
  <c r="AQ39" i="1" s="1"/>
  <c r="U44" i="1" a="1"/>
  <c r="U44" i="1" s="1"/>
  <c r="BQ40" i="1" a="1"/>
  <c r="BQ40" i="1" s="1"/>
  <c r="AF40" i="1" a="1"/>
  <c r="AF40" i="1" s="1"/>
  <c r="AG44" i="1" a="1"/>
  <c r="AG44" i="1" s="1"/>
  <c r="BD42" i="1" a="1"/>
  <c r="BD42" i="1" s="1"/>
  <c r="BK45" i="1" a="1"/>
  <c r="BK45" i="1" s="1"/>
  <c r="AX45" i="1" a="1"/>
  <c r="AX45" i="1" s="1"/>
  <c r="AE45" i="1" a="1"/>
  <c r="AE45" i="1" s="1"/>
  <c r="BR45" i="1" a="1"/>
  <c r="BR45" i="1" s="1"/>
  <c r="BD45" i="1" a="1"/>
  <c r="BD45" i="1" s="1"/>
  <c r="BF48" i="1" a="1"/>
  <c r="BF48" i="1" s="1"/>
  <c r="V48" i="1" a="1"/>
  <c r="V48" i="1" s="1"/>
  <c r="BH44" i="1" a="1"/>
  <c r="BH44" i="1" s="1"/>
  <c r="W48" i="1" a="1"/>
  <c r="W48" i="1" s="1"/>
  <c r="X48" i="1" a="1"/>
  <c r="X48" i="1" s="1"/>
  <c r="BD48" i="1" a="1"/>
  <c r="BD48" i="1" s="1"/>
  <c r="AN48" i="1" a="1"/>
  <c r="AN48" i="1" s="1"/>
  <c r="BJ8" i="1" a="1"/>
  <c r="BJ8" i="1" s="1"/>
  <c r="BD8" i="1" a="1"/>
  <c r="BD8" i="1" s="1"/>
  <c r="Z13" i="1" a="1"/>
  <c r="Z13" i="1" s="1"/>
  <c r="BQ8" i="1" a="1"/>
  <c r="BQ8" i="1" s="1"/>
  <c r="X14" i="1" a="1"/>
  <c r="X14" i="1" s="1"/>
  <c r="AY22" i="1" a="1"/>
  <c r="AY22" i="1" s="1"/>
  <c r="AF45" i="1" a="1"/>
  <c r="AF45" i="1" s="1"/>
  <c r="AY45" i="1" a="1"/>
  <c r="AY45" i="1" s="1"/>
  <c r="AQ8" i="1" a="1"/>
  <c r="AQ8" i="1" s="1"/>
  <c r="AX8" i="1" a="1"/>
  <c r="AX8" i="1" s="1"/>
  <c r="BL8" i="1" a="1"/>
  <c r="BL8" i="1" s="1"/>
  <c r="P8" i="1" a="1"/>
  <c r="P8" i="1" s="1"/>
  <c r="AK8" i="1" a="1"/>
  <c r="AK8" i="1" s="1"/>
  <c r="BF8" i="1" a="1"/>
  <c r="BF8" i="1" s="1"/>
  <c r="X8" i="1" a="1"/>
  <c r="X8" i="1" s="1"/>
  <c r="AS8" i="1" a="1"/>
  <c r="AS8" i="1" s="1"/>
  <c r="BT8" i="1" a="1"/>
  <c r="BT8" i="1" s="1"/>
  <c r="R8" i="1" a="1"/>
  <c r="R8" i="1" s="1"/>
  <c r="AF8" i="1" a="1"/>
  <c r="AF8" i="1" s="1"/>
  <c r="BU8" i="1" a="1"/>
  <c r="BU8" i="1" s="1"/>
  <c r="Z8" i="1" a="1"/>
  <c r="Z8" i="1" s="1"/>
  <c r="BB8" i="1" a="1"/>
  <c r="BB8" i="1" s="1"/>
  <c r="BV8" i="1" a="1"/>
  <c r="BV8" i="1" s="1"/>
  <c r="T8" i="1" a="1"/>
  <c r="T8" i="1" s="1"/>
  <c r="AN8" i="1" a="1"/>
  <c r="AN8" i="1" s="1"/>
  <c r="BP8" i="1" a="1"/>
  <c r="BP8" i="1" s="1"/>
  <c r="AJ8" i="1" a="1"/>
  <c r="AJ8" i="1" s="1"/>
  <c r="BE8" i="1" a="1"/>
  <c r="BE8" i="1" s="1"/>
  <c r="AD8" i="1" a="1"/>
  <c r="AD8" i="1" s="1"/>
  <c r="AY8" i="1" a="1"/>
  <c r="AY8" i="1" s="1"/>
  <c r="BS8" i="1" a="1"/>
  <c r="BS8" i="1" s="1"/>
  <c r="AE8" i="1" a="1"/>
  <c r="AE8" i="1" s="1"/>
  <c r="BN8" i="1" a="1"/>
  <c r="BN8" i="1" s="1"/>
  <c r="Y8" i="1" a="1"/>
  <c r="Y8" i="1" s="1"/>
  <c r="AT8" i="1" a="1"/>
  <c r="AT8" i="1" s="1"/>
  <c r="BG8" i="1" a="1"/>
  <c r="BG8" i="1" s="1"/>
  <c r="AG8" i="1" a="1"/>
  <c r="AG8" i="1" s="1"/>
  <c r="BH8" i="1" a="1"/>
  <c r="BH8" i="1" s="1"/>
  <c r="AH8" i="1" a="1"/>
  <c r="AH8" i="1" s="1"/>
  <c r="AU8" i="1" a="1"/>
  <c r="AU8" i="1" s="1"/>
  <c r="BW8" i="1" a="1"/>
  <c r="BW8" i="1" s="1"/>
  <c r="AC8" i="1" a="1"/>
  <c r="AC8" i="1" s="1"/>
  <c r="W8" i="1" a="1"/>
  <c r="W8" i="1" s="1"/>
  <c r="AR8" i="1" a="1"/>
  <c r="AR8" i="1" s="1"/>
  <c r="BM8" i="1" a="1"/>
  <c r="BM8" i="1" s="1"/>
  <c r="Q8" i="1" a="1"/>
  <c r="Q8" i="1" s="1"/>
  <c r="AL8" i="1" a="1"/>
  <c r="AL8" i="1" s="1"/>
  <c r="AZ8" i="1" a="1"/>
  <c r="AZ8" i="1" s="1"/>
  <c r="BA8" i="1" a="1"/>
  <c r="BA8" i="1" s="1"/>
  <c r="S8" i="1" a="1"/>
  <c r="S8" i="1" s="1"/>
  <c r="AM8" i="1" a="1"/>
  <c r="AM8" i="1" s="1"/>
  <c r="BO8" i="1" a="1"/>
  <c r="BO8" i="1" s="1"/>
  <c r="BI8" i="1" a="1"/>
  <c r="BI8" i="1" s="1"/>
  <c r="W13" i="1" a="1"/>
  <c r="W13" i="1" s="1"/>
  <c r="BQ14" i="1" a="1"/>
  <c r="BQ14" i="1" s="1"/>
  <c r="AC14" i="1" a="1"/>
  <c r="AC14" i="1" s="1"/>
  <c r="Q12" i="1" a="1"/>
  <c r="Q12" i="1" s="1"/>
  <c r="AK14" i="1" a="1"/>
  <c r="AK14" i="1" s="1"/>
  <c r="AY14" i="1" a="1"/>
  <c r="AY14" i="1" s="1"/>
  <c r="BS15" i="1" a="1"/>
  <c r="BS15" i="1" s="1"/>
  <c r="O15" i="1" a="1"/>
  <c r="O15" i="1" s="1"/>
  <c r="AR19" i="1" a="1"/>
  <c r="AR19" i="1" s="1"/>
  <c r="BC19" i="1" a="1"/>
  <c r="BC19" i="1" s="1"/>
  <c r="W19" i="1" a="1"/>
  <c r="W19" i="1" s="1"/>
  <c r="W20" i="1" a="1"/>
  <c r="W20" i="1" s="1"/>
  <c r="BJ19" i="1" a="1"/>
  <c r="BJ19" i="1" s="1"/>
  <c r="AL19" i="1" a="1"/>
  <c r="AL19" i="1" s="1"/>
  <c r="BN23" i="1" a="1"/>
  <c r="BN23" i="1" s="1"/>
  <c r="BE19" i="1" a="1"/>
  <c r="BE19" i="1" s="1"/>
  <c r="BI27" i="1" a="1"/>
  <c r="BI27" i="1" s="1"/>
  <c r="AD27" i="1" a="1"/>
  <c r="AD27" i="1" s="1"/>
  <c r="BP39" i="1" a="1"/>
  <c r="BP39" i="1" s="1"/>
  <c r="BV38" i="1" a="1"/>
  <c r="BV38" i="1" s="1"/>
  <c r="AS32" i="1" a="1"/>
  <c r="AS32" i="1" s="1"/>
  <c r="AC32" i="1" a="1"/>
  <c r="AC32" i="1" s="1"/>
  <c r="BU40" i="1" a="1"/>
  <c r="BU40" i="1" s="1"/>
  <c r="Y40" i="1" a="1"/>
  <c r="Y40" i="1" s="1"/>
  <c r="X44" i="1" a="1"/>
  <c r="X44" i="1" s="1"/>
  <c r="AM45" i="1" a="1"/>
  <c r="AM45" i="1" s="1"/>
  <c r="AZ45" i="1" a="1"/>
  <c r="AZ45" i="1" s="1"/>
  <c r="AP45" i="1" a="1"/>
  <c r="AP45" i="1" s="1"/>
  <c r="BP48" i="1" a="1"/>
  <c r="BP48" i="1" s="1"/>
  <c r="AQ48" i="1" a="1"/>
  <c r="AQ48" i="1" s="1"/>
  <c r="AG48" i="1" a="1"/>
  <c r="AG48" i="1" s="1"/>
  <c r="AM48" i="1" a="1"/>
  <c r="AM48" i="1" s="1"/>
  <c r="AZ48" i="1" a="1"/>
  <c r="AZ48" i="1" s="1"/>
  <c r="BN48" i="1" a="1"/>
  <c r="BN48" i="1" s="1"/>
  <c r="U49" i="1" a="1"/>
  <c r="U49" i="1" s="1"/>
  <c r="Q47" i="1" a="1"/>
  <c r="Q47" i="1" s="1"/>
  <c r="AQ50" i="1" a="1"/>
  <c r="AQ50" i="1" s="1"/>
  <c r="BR8" i="1" a="1"/>
  <c r="BR8" i="1" s="1"/>
  <c r="O8" i="1" a="1"/>
  <c r="O8" i="1" s="1"/>
  <c r="AP13" i="1" a="1"/>
  <c r="AP13" i="1" s="1"/>
  <c r="BH42" i="1" a="1"/>
  <c r="BH42" i="1" s="1"/>
  <c r="BM42" i="1" a="1"/>
  <c r="BM42" i="1" s="1"/>
  <c r="AS45" i="1" a="1"/>
  <c r="AS45" i="1" s="1"/>
  <c r="AH45" i="1" a="1"/>
  <c r="AH45" i="1" s="1"/>
  <c r="U12" i="1" a="1"/>
  <c r="U12" i="1" s="1"/>
  <c r="Q13" i="1" a="1"/>
  <c r="Q13" i="1" s="1"/>
  <c r="AR14" i="1" a="1"/>
  <c r="AR14" i="1" s="1"/>
  <c r="BS14" i="1" a="1"/>
  <c r="BS14" i="1" s="1"/>
  <c r="AP14" i="1" a="1"/>
  <c r="AP14" i="1" s="1"/>
  <c r="BJ15" i="1" a="1"/>
  <c r="BJ15" i="1" s="1"/>
  <c r="AA16" i="1" a="1"/>
  <c r="AA16" i="1" s="1"/>
  <c r="AN19" i="1" a="1"/>
  <c r="AN19" i="1" s="1"/>
  <c r="AY19" i="1" a="1"/>
  <c r="AY19" i="1" s="1"/>
  <c r="S19" i="1" a="1"/>
  <c r="S19" i="1" s="1"/>
  <c r="BQ19" i="1" a="1"/>
  <c r="BQ19" i="1" s="1"/>
  <c r="AS19" i="1" a="1"/>
  <c r="AS19" i="1" s="1"/>
  <c r="BE23" i="1" a="1"/>
  <c r="BE23" i="1" s="1"/>
  <c r="BQ22" i="1" a="1"/>
  <c r="BQ22" i="1" s="1"/>
  <c r="AX19" i="1" a="1"/>
  <c r="AX19" i="1" s="1"/>
  <c r="BS39" i="1" a="1"/>
  <c r="BS39" i="1" s="1"/>
  <c r="R32" i="1" a="1"/>
  <c r="R32" i="1" s="1"/>
  <c r="V32" i="1" a="1"/>
  <c r="V32" i="1" s="1"/>
  <c r="BO40" i="1" a="1"/>
  <c r="BO40" i="1" s="1"/>
  <c r="AM40" i="1" a="1"/>
  <c r="AM40" i="1" s="1"/>
  <c r="O44" i="1" a="1"/>
  <c r="O44" i="1" s="1"/>
  <c r="Z45" i="1" a="1"/>
  <c r="Z45" i="1" s="1"/>
  <c r="BP45" i="1" a="1"/>
  <c r="BP45" i="1" s="1"/>
  <c r="BU45" i="1" a="1"/>
  <c r="BU45" i="1" s="1"/>
  <c r="AU45" i="1" a="1"/>
  <c r="AU45" i="1" s="1"/>
  <c r="AC45" i="1" a="1"/>
  <c r="AC45" i="1" s="1"/>
  <c r="AF48" i="1" a="1"/>
  <c r="AF48" i="1" s="1"/>
  <c r="BL48" i="1" a="1"/>
  <c r="BL48" i="1" s="1"/>
  <c r="AR48" i="1" a="1"/>
  <c r="AR48" i="1" s="1"/>
  <c r="BH48" i="1" a="1"/>
  <c r="BH48" i="1" s="1"/>
  <c r="AU48" i="1" a="1"/>
  <c r="AU48" i="1" s="1"/>
  <c r="AW49" i="1" a="1"/>
  <c r="AW49" i="1" s="1"/>
  <c r="AA50" i="1" a="1"/>
  <c r="AA50" i="1" s="1"/>
  <c r="BU50" i="1" a="1"/>
  <c r="BU50" i="1" s="1"/>
  <c r="V8" i="1" a="1"/>
  <c r="V8" i="1" s="1"/>
  <c r="U8" i="1" a="1"/>
  <c r="U8" i="1" s="1"/>
  <c r="Q45" i="1" a="1"/>
  <c r="Q45" i="1" s="1"/>
  <c r="BI45" i="1" a="1"/>
  <c r="BI45" i="1" s="1"/>
  <c r="Y12" i="1" a="1"/>
  <c r="Y12" i="1" s="1"/>
  <c r="BL12" i="1" a="1"/>
  <c r="BL12" i="1" s="1"/>
  <c r="AF13" i="1" a="1"/>
  <c r="AF13" i="1" s="1"/>
  <c r="X15" i="1" a="1"/>
  <c r="X15" i="1" s="1"/>
  <c r="AE12" i="1" a="1"/>
  <c r="AE12" i="1" s="1"/>
  <c r="BJ14" i="1" a="1"/>
  <c r="BJ14" i="1" s="1"/>
  <c r="BU15" i="1" a="1"/>
  <c r="BU15" i="1" s="1"/>
  <c r="BA15" i="1" a="1"/>
  <c r="BA15" i="1" s="1"/>
  <c r="BP19" i="1" a="1"/>
  <c r="BP19" i="1" s="1"/>
  <c r="AJ19" i="1" a="1"/>
  <c r="AJ19" i="1" s="1"/>
  <c r="AU19" i="1" a="1"/>
  <c r="AU19" i="1" s="1"/>
  <c r="O19" i="1" a="1"/>
  <c r="O19" i="1" s="1"/>
  <c r="BQ16" i="1" a="1"/>
  <c r="BQ16" i="1" s="1"/>
  <c r="BV19" i="1" a="1"/>
  <c r="BV19" i="1" s="1"/>
  <c r="AY18" i="1" a="1"/>
  <c r="AY18" i="1" s="1"/>
  <c r="BV23" i="1" a="1"/>
  <c r="BV23" i="1" s="1"/>
  <c r="BE22" i="1" a="1"/>
  <c r="BE22" i="1" s="1"/>
  <c r="BL22" i="1" a="1"/>
  <c r="BL22" i="1" s="1"/>
  <c r="Y19" i="1" a="1"/>
  <c r="Y19" i="1" s="1"/>
  <c r="BS27" i="1" a="1"/>
  <c r="BS27" i="1" s="1"/>
  <c r="AT40" i="1" a="1"/>
  <c r="AT40" i="1" s="1"/>
  <c r="X39" i="1" a="1"/>
  <c r="X39" i="1" s="1"/>
  <c r="BJ39" i="1" a="1"/>
  <c r="BJ39" i="1" s="1"/>
  <c r="AN44" i="1" a="1"/>
  <c r="AN44" i="1" s="1"/>
  <c r="BR40" i="1" a="1"/>
  <c r="BR40" i="1" s="1"/>
  <c r="AR42" i="1" a="1"/>
  <c r="AR42" i="1" s="1"/>
  <c r="BT44" i="1" a="1"/>
  <c r="BT44" i="1" s="1"/>
  <c r="S45" i="1" a="1"/>
  <c r="S45" i="1" s="1"/>
  <c r="BJ45" i="1" a="1"/>
  <c r="BJ45" i="1" s="1"/>
  <c r="BO45" i="1" a="1"/>
  <c r="BO45" i="1" s="1"/>
  <c r="AL45" i="1" a="1"/>
  <c r="AL45" i="1" s="1"/>
  <c r="AK48" i="1" a="1"/>
  <c r="AK48" i="1" s="1"/>
  <c r="BU48" i="1" a="1"/>
  <c r="BU48" i="1" s="1"/>
  <c r="BT45" i="1" a="1"/>
  <c r="BT45" i="1" s="1"/>
  <c r="AW48" i="1" a="1"/>
  <c r="AW48" i="1" s="1"/>
  <c r="BM48" i="1" a="1"/>
  <c r="BM48" i="1" s="1"/>
  <c r="AL48" i="1" a="1"/>
  <c r="AL48" i="1" s="1"/>
  <c r="BG50" i="1" a="1"/>
  <c r="BG50" i="1" s="1"/>
  <c r="O50" i="1" a="1"/>
  <c r="O50" i="1" s="1"/>
  <c r="BQ50" i="1" a="1"/>
  <c r="BQ50" i="1" s="1"/>
  <c r="AA8" i="1" a="1"/>
  <c r="AA8" i="1" s="1"/>
  <c r="AB8" i="1" a="1"/>
  <c r="AB8" i="1" s="1"/>
  <c r="BT10" i="1" a="1"/>
  <c r="BT10" i="1" s="1"/>
  <c r="BI10" i="1" a="1"/>
  <c r="BI10" i="1" s="1"/>
  <c r="BR10" i="1" a="1"/>
  <c r="BR10" i="1" s="1"/>
  <c r="AO10" i="1" a="1"/>
  <c r="AO10" i="1" s="1"/>
  <c r="BQ10" i="1" a="1"/>
  <c r="BQ10" i="1" s="1"/>
  <c r="AJ10" i="1" a="1"/>
  <c r="AJ10" i="1" s="1"/>
  <c r="AW10" i="1" a="1"/>
  <c r="AW10" i="1" s="1"/>
  <c r="V10" i="1" a="1"/>
  <c r="V10" i="1" s="1"/>
  <c r="BP10" i="1" a="1"/>
  <c r="BP10" i="1" s="1"/>
  <c r="AF10" i="1" a="1"/>
  <c r="AF10" i="1" s="1"/>
  <c r="BE10" i="1" a="1"/>
  <c r="BE10" i="1" s="1"/>
  <c r="AB10" i="1" a="1"/>
  <c r="AB10" i="1" s="1"/>
  <c r="BL10" i="1" a="1"/>
  <c r="BL10" i="1" s="1"/>
  <c r="AC10" i="1" a="1"/>
  <c r="AC10" i="1" s="1"/>
  <c r="AL10" i="1" a="1"/>
  <c r="AL10" i="1" s="1"/>
  <c r="BH10" i="1" a="1"/>
  <c r="BH10" i="1" s="1"/>
  <c r="X10" i="1" a="1"/>
  <c r="X10" i="1" s="1"/>
  <c r="AK10" i="1" a="1"/>
  <c r="AK10" i="1" s="1"/>
  <c r="AT10" i="1" a="1"/>
  <c r="AT10" i="1" s="1"/>
  <c r="BD10" i="1" a="1"/>
  <c r="BD10" i="1" s="1"/>
  <c r="O10" i="1" a="1"/>
  <c r="O10" i="1" s="1"/>
  <c r="AG10" i="1" a="1"/>
  <c r="AG10" i="1" s="1"/>
  <c r="AN10" i="1" a="1"/>
  <c r="AN10" i="1" s="1"/>
  <c r="BE11" i="1" a="1"/>
  <c r="BE11" i="1" s="1"/>
  <c r="AZ11" i="1" a="1"/>
  <c r="AZ11" i="1" s="1"/>
  <c r="BB11" i="1" a="1"/>
  <c r="BB11" i="1" s="1"/>
  <c r="X25" i="1" a="1"/>
  <c r="X25" i="1" s="1"/>
  <c r="AF25" i="1" a="1"/>
  <c r="AF25" i="1" s="1"/>
  <c r="AN25" i="1" a="1"/>
  <c r="AN25" i="1" s="1"/>
  <c r="AV25" i="1" a="1"/>
  <c r="AV25" i="1" s="1"/>
  <c r="BC25" i="1" a="1"/>
  <c r="BC25" i="1" s="1"/>
  <c r="BI25" i="1" a="1"/>
  <c r="BI25" i="1" s="1"/>
  <c r="BP25" i="1" a="1"/>
  <c r="BP25" i="1" s="1"/>
  <c r="BV25" i="1" a="1"/>
  <c r="BV25" i="1" s="1"/>
  <c r="Y25" i="1" a="1"/>
  <c r="Y25" i="1" s="1"/>
  <c r="AG25" i="1" a="1"/>
  <c r="AG25" i="1" s="1"/>
  <c r="AO25" i="1" a="1"/>
  <c r="AO25" i="1" s="1"/>
  <c r="AW25" i="1" a="1"/>
  <c r="AW25" i="1" s="1"/>
  <c r="BK25" i="1" a="1"/>
  <c r="BK25" i="1" s="1"/>
  <c r="BQ25" i="1" a="1"/>
  <c r="BQ25" i="1" s="1"/>
  <c r="AR25" i="1" a="1"/>
  <c r="AR25" i="1" s="1"/>
  <c r="BS25" i="1" a="1"/>
  <c r="BS25" i="1" s="1"/>
  <c r="AY25" i="1" a="1"/>
  <c r="AY25" i="1" s="1"/>
  <c r="AZ25" i="1" a="1"/>
  <c r="AZ25" i="1" s="1"/>
  <c r="AB25" i="1" a="1"/>
  <c r="AB25" i="1" s="1"/>
  <c r="BF25" i="1" a="1"/>
  <c r="BF25" i="1" s="1"/>
  <c r="AI25" i="1" a="1"/>
  <c r="AI25" i="1" s="1"/>
  <c r="BL25" i="1" a="1"/>
  <c r="BL25" i="1" s="1"/>
  <c r="AQ25" i="1" a="1"/>
  <c r="AQ25" i="1" s="1"/>
  <c r="BR25" i="1" a="1"/>
  <c r="BR25" i="1" s="1"/>
  <c r="AA25" i="1" a="1"/>
  <c r="AA25" i="1" s="1"/>
  <c r="AJ25" i="1" a="1"/>
  <c r="AJ25" i="1" s="1"/>
  <c r="BE25" i="1" a="1"/>
  <c r="BE25" i="1" s="1"/>
  <c r="AS25" i="1" a="1"/>
  <c r="AS25" i="1" s="1"/>
  <c r="BQ12" i="1" a="1"/>
  <c r="BQ12" i="1" s="1"/>
  <c r="BW12" i="1" a="1"/>
  <c r="BW12" i="1" s="1"/>
  <c r="AT16" i="1" a="1"/>
  <c r="AT16" i="1" s="1"/>
  <c r="BO30" i="1" a="1"/>
  <c r="BO30" i="1" s="1"/>
  <c r="O30" i="1" a="1"/>
  <c r="O30" i="1" s="1"/>
  <c r="AH38" i="1" a="1"/>
  <c r="AH38" i="1" s="1"/>
  <c r="BM38" i="1" a="1"/>
  <c r="BM38" i="1" s="1"/>
  <c r="W38" i="1" a="1"/>
  <c r="W38" i="1" s="1"/>
  <c r="U43" i="1" a="1"/>
  <c r="U43" i="1" s="1"/>
  <c r="AD43" i="1" a="1"/>
  <c r="AD43" i="1" s="1"/>
  <c r="AJ43" i="1" a="1"/>
  <c r="AJ43" i="1" s="1"/>
  <c r="AQ43" i="1" a="1"/>
  <c r="AQ43" i="1" s="1"/>
  <c r="BE43" i="1" a="1"/>
  <c r="BE43" i="1" s="1"/>
  <c r="AE43" i="1" a="1"/>
  <c r="AE43" i="1" s="1"/>
  <c r="AK43" i="1" a="1"/>
  <c r="AK43" i="1" s="1"/>
  <c r="AS43" i="1" a="1"/>
  <c r="AS43" i="1" s="1"/>
  <c r="AZ43" i="1" a="1"/>
  <c r="AZ43" i="1" s="1"/>
  <c r="P43" i="1" a="1"/>
  <c r="P43" i="1" s="1"/>
  <c r="Y43" i="1" a="1"/>
  <c r="Y43" i="1" s="1"/>
  <c r="AT43" i="1" a="1"/>
  <c r="AT43" i="1" s="1"/>
  <c r="BH43" i="1" a="1"/>
  <c r="BH43" i="1" s="1"/>
  <c r="BU43" i="1" a="1"/>
  <c r="BU43" i="1" s="1"/>
  <c r="AF43" i="1" a="1"/>
  <c r="AF43" i="1" s="1"/>
  <c r="BI43" i="1" a="1"/>
  <c r="BI43" i="1" s="1"/>
  <c r="BV43" i="1" a="1"/>
  <c r="BV43" i="1" s="1"/>
  <c r="BJ43" i="1" a="1"/>
  <c r="BJ43" i="1" s="1"/>
  <c r="S43" i="1" a="1"/>
  <c r="S43" i="1" s="1"/>
  <c r="AI43" i="1" a="1"/>
  <c r="AI43" i="1" s="1"/>
  <c r="AV43" i="1" a="1"/>
  <c r="AV43" i="1" s="1"/>
  <c r="BP43" i="1" a="1"/>
  <c r="BP43" i="1" s="1"/>
  <c r="T43" i="1" a="1"/>
  <c r="T43" i="1" s="1"/>
  <c r="BO43" i="1" a="1"/>
  <c r="BO43" i="1" s="1"/>
  <c r="BC43" i="1" a="1"/>
  <c r="BC43" i="1" s="1"/>
  <c r="Z43" i="1" a="1"/>
  <c r="Z43" i="1" s="1"/>
  <c r="AN43" i="1" a="1"/>
  <c r="AN43" i="1" s="1"/>
  <c r="BA43" i="1" a="1"/>
  <c r="BA43" i="1" s="1"/>
  <c r="AA43" i="1" a="1"/>
  <c r="AA43" i="1" s="1"/>
  <c r="AO43" i="1" a="1"/>
  <c r="AO43" i="1" s="1"/>
  <c r="Q43" i="1" a="1"/>
  <c r="Q43" i="1" s="1"/>
  <c r="AG43" i="1" a="1"/>
  <c r="AG43" i="1" s="1"/>
  <c r="AM42" i="1" a="1"/>
  <c r="AM42" i="1" s="1"/>
  <c r="BL42" i="1" a="1"/>
  <c r="BL42" i="1" s="1"/>
  <c r="AQ42" i="1" a="1"/>
  <c r="AQ42" i="1" s="1"/>
  <c r="AU42" i="1" a="1"/>
  <c r="AU42" i="1" s="1"/>
  <c r="BU42" i="1" a="1"/>
  <c r="BU42" i="1" s="1"/>
  <c r="AP20" i="1" a="1"/>
  <c r="AP20" i="1" s="1"/>
  <c r="BU12" i="1" a="1"/>
  <c r="BU12" i="1" s="1"/>
  <c r="AY11" i="1" a="1"/>
  <c r="AY11" i="1" s="1"/>
  <c r="BG11" i="1" a="1"/>
  <c r="BG11" i="1" s="1"/>
  <c r="AB12" i="1" a="1"/>
  <c r="AB12" i="1" s="1"/>
  <c r="AM27" i="1" a="1"/>
  <c r="AM27" i="1" s="1"/>
  <c r="BJ27" i="1" a="1"/>
  <c r="BJ27" i="1" s="1"/>
  <c r="U27" i="1" a="1"/>
  <c r="U27" i="1" s="1"/>
  <c r="BP27" i="1" a="1"/>
  <c r="BP27" i="1" s="1"/>
  <c r="AY27" i="1" a="1"/>
  <c r="AY27" i="1" s="1"/>
  <c r="AG27" i="1" a="1"/>
  <c r="AG27" i="1" s="1"/>
  <c r="AZ27" i="1" a="1"/>
  <c r="AZ27" i="1" s="1"/>
  <c r="BO27" i="1" a="1"/>
  <c r="BO27" i="1" s="1"/>
  <c r="BU27" i="1" a="1"/>
  <c r="BU27" i="1" s="1"/>
  <c r="T27" i="1" a="1"/>
  <c r="T27" i="1" s="1"/>
  <c r="AA27" i="1" a="1"/>
  <c r="AA27" i="1" s="1"/>
  <c r="AT27" i="1" a="1"/>
  <c r="AT27" i="1" s="1"/>
  <c r="BA27" i="1" a="1"/>
  <c r="BA27" i="1" s="1"/>
  <c r="AI12" i="1" a="1"/>
  <c r="AI12" i="1" s="1"/>
  <c r="AJ12" i="1" a="1"/>
  <c r="AJ12" i="1" s="1"/>
  <c r="AF12" i="1" a="1"/>
  <c r="AF12" i="1" s="1"/>
  <c r="BV12" i="1" a="1"/>
  <c r="BV12" i="1" s="1"/>
  <c r="T11" i="1" a="1"/>
  <c r="T11" i="1" s="1"/>
  <c r="AT11" i="1" a="1"/>
  <c r="AT11" i="1" s="1"/>
  <c r="AM11" i="1" a="1"/>
  <c r="AM11" i="1" s="1"/>
  <c r="AR11" i="1" a="1"/>
  <c r="AR11" i="1" s="1"/>
  <c r="BL13" i="1" a="1"/>
  <c r="BL13" i="1" s="1"/>
  <c r="U13" i="1" a="1"/>
  <c r="U13" i="1" s="1"/>
  <c r="U10" i="1" a="1"/>
  <c r="U10" i="1" s="1"/>
  <c r="X16" i="1" a="1"/>
  <c r="X16" i="1" s="1"/>
  <c r="AE16" i="1" a="1"/>
  <c r="AE16" i="1" s="1"/>
  <c r="BR18" i="1" a="1"/>
  <c r="BR18" i="1" s="1"/>
  <c r="BG14" i="1" a="1"/>
  <c r="BG14" i="1" s="1"/>
  <c r="BD16" i="1" a="1"/>
  <c r="BD16" i="1" s="1"/>
  <c r="BN18" i="1" a="1"/>
  <c r="BN18" i="1" s="1"/>
  <c r="AX12" i="1" a="1"/>
  <c r="AX12" i="1" s="1"/>
  <c r="AW12" i="1" a="1"/>
  <c r="AW12" i="1" s="1"/>
  <c r="BU14" i="1" a="1"/>
  <c r="BU14" i="1" s="1"/>
  <c r="Q14" i="1" a="1"/>
  <c r="Q14" i="1" s="1"/>
  <c r="P14" i="1" a="1"/>
  <c r="P14" i="1" s="1"/>
  <c r="BE14" i="1" a="1"/>
  <c r="BE14" i="1" s="1"/>
  <c r="BD14" i="1" a="1"/>
  <c r="BD14" i="1" s="1"/>
  <c r="BC14" i="1" a="1"/>
  <c r="BC14" i="1" s="1"/>
  <c r="AG14" i="1" a="1"/>
  <c r="AG14" i="1" s="1"/>
  <c r="AX15" i="1" a="1"/>
  <c r="AX15" i="1" s="1"/>
  <c r="AS15" i="1" a="1"/>
  <c r="AS15" i="1" s="1"/>
  <c r="AR15" i="1" a="1"/>
  <c r="AR15" i="1" s="1"/>
  <c r="BE15" i="1" a="1"/>
  <c r="BE15" i="1" s="1"/>
  <c r="BI15" i="1" a="1"/>
  <c r="BI15" i="1" s="1"/>
  <c r="T16" i="1" a="1"/>
  <c r="T16" i="1" s="1"/>
  <c r="AV18" i="1" a="1"/>
  <c r="AV18" i="1" s="1"/>
  <c r="AK16" i="1" a="1"/>
  <c r="AK16" i="1" s="1"/>
  <c r="AA20" i="1" a="1"/>
  <c r="AA20" i="1" s="1"/>
  <c r="BO18" i="1" a="1"/>
  <c r="BO18" i="1" s="1"/>
  <c r="BV18" i="1" a="1"/>
  <c r="BV18" i="1" s="1"/>
  <c r="AG20" i="1" a="1"/>
  <c r="AG20" i="1" s="1"/>
  <c r="BF16" i="1" a="1"/>
  <c r="BF16" i="1" s="1"/>
  <c r="AN16" i="1" a="1"/>
  <c r="AN16" i="1" s="1"/>
  <c r="AK18" i="1" a="1"/>
  <c r="AK18" i="1" s="1"/>
  <c r="BN20" i="1" a="1"/>
  <c r="BN20" i="1" s="1"/>
  <c r="AH20" i="1" a="1"/>
  <c r="AH20" i="1" s="1"/>
  <c r="BB18" i="1" a="1"/>
  <c r="BB18" i="1" s="1"/>
  <c r="AV23" i="1" a="1"/>
  <c r="AV23" i="1" s="1"/>
  <c r="BD23" i="1" a="1"/>
  <c r="BD23" i="1" s="1"/>
  <c r="BQ23" i="1" a="1"/>
  <c r="BQ23" i="1" s="1"/>
  <c r="AH22" i="1" a="1"/>
  <c r="AH22" i="1" s="1"/>
  <c r="AP22" i="1" a="1"/>
  <c r="AP22" i="1" s="1"/>
  <c r="BC22" i="1" a="1"/>
  <c r="BC22" i="1" s="1"/>
  <c r="BG25" i="1" a="1"/>
  <c r="BG25" i="1" s="1"/>
  <c r="AT19" i="1" a="1"/>
  <c r="AT19" i="1" s="1"/>
  <c r="R19" i="1" a="1"/>
  <c r="R19" i="1" s="1"/>
  <c r="AH19" i="1" a="1"/>
  <c r="AH19" i="1" s="1"/>
  <c r="BH25" i="1" a="1"/>
  <c r="BH25" i="1" s="1"/>
  <c r="AM25" i="1" a="1"/>
  <c r="AM25" i="1" s="1"/>
  <c r="S25" i="1" a="1"/>
  <c r="S25" i="1" s="1"/>
  <c r="Z25" i="1" a="1"/>
  <c r="Z25" i="1" s="1"/>
  <c r="P25" i="1" a="1"/>
  <c r="P25" i="1" s="1"/>
  <c r="BD30" i="1" a="1"/>
  <c r="BD30" i="1" s="1"/>
  <c r="BT30" i="1" a="1"/>
  <c r="BT30" i="1" s="1"/>
  <c r="BD27" i="1" a="1"/>
  <c r="BD27" i="1" s="1"/>
  <c r="BN27" i="1" a="1"/>
  <c r="BN27" i="1" s="1"/>
  <c r="R27" i="1" a="1"/>
  <c r="R27" i="1" s="1"/>
  <c r="W27" i="1" a="1"/>
  <c r="W27" i="1" s="1"/>
  <c r="AV27" i="1" a="1"/>
  <c r="AV27" i="1" s="1"/>
  <c r="BF27" i="1" a="1"/>
  <c r="BF27" i="1" s="1"/>
  <c r="W30" i="1" a="1"/>
  <c r="W30" i="1" s="1"/>
  <c r="BU35" i="1" a="1"/>
  <c r="BU35" i="1" s="1"/>
  <c r="AB35" i="1" a="1"/>
  <c r="AB35" i="1" s="1"/>
  <c r="BD35" i="1" a="1"/>
  <c r="BD35" i="1" s="1"/>
  <c r="AQ35" i="1" a="1"/>
  <c r="AQ35" i="1" s="1"/>
  <c r="AD35" i="1" a="1"/>
  <c r="AD35" i="1" s="1"/>
  <c r="Q35" i="1" a="1"/>
  <c r="Q35" i="1" s="1"/>
  <c r="AD34" i="1" a="1"/>
  <c r="AD34" i="1" s="1"/>
  <c r="AH34" i="1" a="1"/>
  <c r="AH34" i="1" s="1"/>
  <c r="AQ34" i="1" a="1"/>
  <c r="AQ34" i="1" s="1"/>
  <c r="AU34" i="1" a="1"/>
  <c r="AU34" i="1" s="1"/>
  <c r="BH34" i="1" a="1"/>
  <c r="BH34" i="1" s="1"/>
  <c r="Q34" i="1" a="1"/>
  <c r="Q34" i="1" s="1"/>
  <c r="U38" i="1" a="1"/>
  <c r="U38" i="1" s="1"/>
  <c r="AI38" i="1" a="1"/>
  <c r="AI38" i="1" s="1"/>
  <c r="BA39" i="1" a="1"/>
  <c r="BA39" i="1" s="1"/>
  <c r="AV39" i="1" a="1"/>
  <c r="AV39" i="1" s="1"/>
  <c r="AF39" i="1" a="1"/>
  <c r="AF39" i="1" s="1"/>
  <c r="Y38" i="1" a="1"/>
  <c r="Y38" i="1" s="1"/>
  <c r="BD38" i="1" a="1"/>
  <c r="BD38" i="1" s="1"/>
  <c r="BQ38" i="1" a="1"/>
  <c r="BQ38" i="1" s="1"/>
  <c r="R38" i="1" a="1"/>
  <c r="R38" i="1" s="1"/>
  <c r="AL32" i="1" a="1"/>
  <c r="AL32" i="1" s="1"/>
  <c r="BO32" i="1" a="1"/>
  <c r="BO32" i="1" s="1"/>
  <c r="BF39" i="1" a="1"/>
  <c r="BF39" i="1" s="1"/>
  <c r="S41" i="1" a="1"/>
  <c r="S41" i="1" s="1"/>
  <c r="P42" i="1" a="1"/>
  <c r="P42" i="1" s="1"/>
  <c r="AP43" i="1" a="1"/>
  <c r="AP43" i="1" s="1"/>
  <c r="BB41" i="1" a="1"/>
  <c r="BB41" i="1" s="1"/>
  <c r="BO44" i="1" a="1"/>
  <c r="BO44" i="1" s="1"/>
  <c r="Y44" i="1" a="1"/>
  <c r="Y44" i="1" s="1"/>
  <c r="AZ44" i="1" a="1"/>
  <c r="AZ44" i="1" s="1"/>
  <c r="BA44" i="1" a="1"/>
  <c r="BA44" i="1" s="1"/>
  <c r="S42" i="1" a="1"/>
  <c r="S42" i="1" s="1"/>
  <c r="AW43" i="1" a="1"/>
  <c r="AW43" i="1" s="1"/>
  <c r="V43" i="1" a="1"/>
  <c r="V43" i="1" s="1"/>
  <c r="X43" i="1" a="1"/>
  <c r="X43" i="1" s="1"/>
  <c r="AI44" i="1" a="1"/>
  <c r="AI44" i="1" s="1"/>
  <c r="BG40" i="1" a="1"/>
  <c r="BG40" i="1" s="1"/>
  <c r="BD40" i="1" a="1"/>
  <c r="BD40" i="1" s="1"/>
  <c r="AN40" i="1" a="1"/>
  <c r="AN40" i="1" s="1"/>
  <c r="U40" i="1" a="1"/>
  <c r="U40" i="1" s="1"/>
  <c r="AG40" i="1" a="1"/>
  <c r="AG40" i="1" s="1"/>
  <c r="W40" i="1" a="1"/>
  <c r="W40" i="1" s="1"/>
  <c r="BR44" i="1" a="1"/>
  <c r="BR44" i="1" s="1"/>
  <c r="AK41" i="1" a="1"/>
  <c r="AK41" i="1" s="1"/>
  <c r="AB42" i="1" a="1"/>
  <c r="AB42" i="1" s="1"/>
  <c r="BG42" i="1" a="1"/>
  <c r="BG42" i="1" s="1"/>
  <c r="AK42" i="1" a="1"/>
  <c r="AK42" i="1" s="1"/>
  <c r="AP42" i="1" a="1"/>
  <c r="AP42" i="1" s="1"/>
  <c r="AL39" i="1" a="1"/>
  <c r="AL39" i="1" s="1"/>
  <c r="BN42" i="1" a="1"/>
  <c r="BN42" i="1" s="1"/>
  <c r="BF45" i="1" a="1"/>
  <c r="BF45" i="1" s="1"/>
  <c r="AY44" i="1" a="1"/>
  <c r="AY44" i="1" s="1"/>
  <c r="AP44" i="1" a="1"/>
  <c r="AP44" i="1" s="1"/>
  <c r="AJ45" i="1" a="1"/>
  <c r="AJ45" i="1" s="1"/>
  <c r="BU49" i="1" a="1"/>
  <c r="BU49" i="1" s="1"/>
  <c r="BL50" i="1" a="1"/>
  <c r="BL50" i="1" s="1"/>
  <c r="AZ50" i="1" a="1"/>
  <c r="AZ50" i="1" s="1"/>
  <c r="T50" i="1" a="1"/>
  <c r="T50" i="1" s="1"/>
  <c r="BD50" i="1" a="1"/>
  <c r="BD50" i="1" s="1"/>
  <c r="BM50" i="1" a="1"/>
  <c r="BM50" i="1" s="1"/>
  <c r="AG50" i="1" a="1"/>
  <c r="AG50" i="1" s="1"/>
  <c r="Z11" i="1" a="1"/>
  <c r="Z11" i="1" s="1"/>
  <c r="AU11" i="1" a="1"/>
  <c r="AU11" i="1" s="1"/>
  <c r="BT11" i="1" a="1"/>
  <c r="BT11" i="1" s="1"/>
  <c r="AE11" i="1" a="1"/>
  <c r="AE11" i="1" s="1"/>
  <c r="BA11" i="1" a="1"/>
  <c r="BA11" i="1" s="1"/>
  <c r="BK11" i="1" a="1"/>
  <c r="BK11" i="1" s="1"/>
  <c r="BV11" i="1" a="1"/>
  <c r="BV11" i="1" s="1"/>
  <c r="BL11" i="1" a="1"/>
  <c r="BL11" i="1" s="1"/>
  <c r="O11" i="1" a="1"/>
  <c r="O11" i="1" s="1"/>
  <c r="AK11" i="1" a="1"/>
  <c r="AK11" i="1" s="1"/>
  <c r="BD11" i="1" a="1"/>
  <c r="BD11" i="1" s="1"/>
  <c r="AN11" i="1" a="1"/>
  <c r="AN11" i="1" s="1"/>
  <c r="BP11" i="1" a="1"/>
  <c r="BP11" i="1" s="1"/>
  <c r="U11" i="1" a="1"/>
  <c r="U11" i="1" s="1"/>
  <c r="AP11" i="1" a="1"/>
  <c r="AP11" i="1" s="1"/>
  <c r="BF11" i="1" a="1"/>
  <c r="BF11" i="1" s="1"/>
  <c r="BQ11" i="1" a="1"/>
  <c r="BQ11" i="1" s="1"/>
  <c r="X11" i="1" a="1"/>
  <c r="X11" i="1" s="1"/>
  <c r="V11" i="1" a="1"/>
  <c r="V11" i="1" s="1"/>
  <c r="W25" i="1" a="1"/>
  <c r="W25" i="1" s="1"/>
  <c r="AH25" i="1" a="1"/>
  <c r="AH25" i="1" s="1"/>
  <c r="AD12" i="1" a="1"/>
  <c r="AD12" i="1" s="1"/>
  <c r="AJ11" i="1" a="1"/>
  <c r="AJ11" i="1" s="1"/>
  <c r="BL16" i="1" a="1"/>
  <c r="BL16" i="1" s="1"/>
  <c r="R23" i="1" a="1"/>
  <c r="R23" i="1" s="1"/>
  <c r="Z23" i="1" a="1"/>
  <c r="Z23" i="1" s="1"/>
  <c r="BR23" i="1" a="1"/>
  <c r="BR23" i="1" s="1"/>
  <c r="T23" i="1" a="1"/>
  <c r="T23" i="1" s="1"/>
  <c r="AO23" i="1" a="1"/>
  <c r="AO23" i="1" s="1"/>
  <c r="AW23" i="1" a="1"/>
  <c r="AW23" i="1" s="1"/>
  <c r="BK23" i="1" a="1"/>
  <c r="BK23" i="1" s="1"/>
  <c r="BS23" i="1" a="1"/>
  <c r="BS23" i="1" s="1"/>
  <c r="U23" i="1" a="1"/>
  <c r="U23" i="1" s="1"/>
  <c r="AA23" i="1" a="1"/>
  <c r="AA23" i="1" s="1"/>
  <c r="AI23" i="1" a="1"/>
  <c r="AI23" i="1" s="1"/>
  <c r="BL23" i="1" a="1"/>
  <c r="BL23" i="1" s="1"/>
  <c r="BT23" i="1" a="1"/>
  <c r="BT23" i="1" s="1"/>
  <c r="O23" i="1" a="1"/>
  <c r="O23" i="1" s="1"/>
  <c r="V23" i="1" a="1"/>
  <c r="V23" i="1" s="1"/>
  <c r="AD23" i="1" a="1"/>
  <c r="AD23" i="1" s="1"/>
  <c r="AZ23" i="1" a="1"/>
  <c r="AZ23" i="1" s="1"/>
  <c r="BU23" i="1" a="1"/>
  <c r="BU23" i="1" s="1"/>
  <c r="AL23" i="1" a="1"/>
  <c r="AL23" i="1" s="1"/>
  <c r="AS23" i="1" a="1"/>
  <c r="AS23" i="1" s="1"/>
  <c r="BA23" i="1" a="1"/>
  <c r="BA23" i="1" s="1"/>
  <c r="BG23" i="1" a="1"/>
  <c r="BG23" i="1" s="1"/>
  <c r="BO23" i="1" a="1"/>
  <c r="BO23" i="1" s="1"/>
  <c r="Q23" i="1" a="1"/>
  <c r="Q23" i="1" s="1"/>
  <c r="AU23" i="1" a="1"/>
  <c r="AU23" i="1" s="1"/>
  <c r="BB23" i="1" a="1"/>
  <c r="BB23" i="1" s="1"/>
  <c r="AE23" i="1" a="1"/>
  <c r="AE23" i="1" s="1"/>
  <c r="BI23" i="1" a="1"/>
  <c r="BI23" i="1" s="1"/>
  <c r="AF23" i="1" a="1"/>
  <c r="AF23" i="1" s="1"/>
  <c r="BJ23" i="1" a="1"/>
  <c r="BJ23" i="1" s="1"/>
  <c r="AN23" i="1" a="1"/>
  <c r="AN23" i="1" s="1"/>
  <c r="BP23" i="1" a="1"/>
  <c r="BP23" i="1" s="1"/>
  <c r="AM23" i="1" a="1"/>
  <c r="AM23" i="1" s="1"/>
  <c r="AD25" i="1" a="1"/>
  <c r="AD25" i="1" s="1"/>
  <c r="AY30" i="1" a="1"/>
  <c r="AY30" i="1" s="1"/>
  <c r="AF30" i="1" a="1"/>
  <c r="AF30" i="1" s="1"/>
  <c r="AK12" i="1" a="1"/>
  <c r="AK12" i="1" s="1"/>
  <c r="AO11" i="1" a="1"/>
  <c r="AO11" i="1" s="1"/>
  <c r="AB11" i="1" a="1"/>
  <c r="AB11" i="1" s="1"/>
  <c r="U16" i="1" a="1"/>
  <c r="U16" i="1" s="1"/>
  <c r="BI16" i="1" a="1"/>
  <c r="BI16" i="1" s="1"/>
  <c r="AQ12" i="1" a="1"/>
  <c r="AQ12" i="1" s="1"/>
  <c r="AN12" i="1" a="1"/>
  <c r="AN12" i="1" s="1"/>
  <c r="BT12" i="1" a="1"/>
  <c r="BT12" i="1" s="1"/>
  <c r="BP14" i="1" a="1"/>
  <c r="BP14" i="1" s="1"/>
  <c r="AE14" i="1" a="1"/>
  <c r="AE14" i="1" s="1"/>
  <c r="AT14" i="1" a="1"/>
  <c r="AT14" i="1" s="1"/>
  <c r="AN14" i="1" a="1"/>
  <c r="AN14" i="1" s="1"/>
  <c r="AX14" i="1" a="1"/>
  <c r="AX14" i="1" s="1"/>
  <c r="AB14" i="1" a="1"/>
  <c r="AB14" i="1" s="1"/>
  <c r="AO15" i="1" a="1"/>
  <c r="AO15" i="1" s="1"/>
  <c r="AJ15" i="1" a="1"/>
  <c r="AJ15" i="1" s="1"/>
  <c r="AM15" i="1" a="1"/>
  <c r="AM15" i="1" s="1"/>
  <c r="AV15" i="1" a="1"/>
  <c r="AV15" i="1" s="1"/>
  <c r="Z16" i="1" a="1"/>
  <c r="Z16" i="1" s="1"/>
  <c r="BE18" i="1" a="1"/>
  <c r="BE18" i="1" s="1"/>
  <c r="AG16" i="1" a="1"/>
  <c r="AG16" i="1" s="1"/>
  <c r="AF20" i="1" a="1"/>
  <c r="AF20" i="1" s="1"/>
  <c r="BU18" i="1" a="1"/>
  <c r="BU18" i="1" s="1"/>
  <c r="AM20" i="1" a="1"/>
  <c r="AM20" i="1" s="1"/>
  <c r="BA16" i="1" a="1"/>
  <c r="BA16" i="1" s="1"/>
  <c r="AB18" i="1" a="1"/>
  <c r="AB18" i="1" s="1"/>
  <c r="BJ20" i="1" a="1"/>
  <c r="BJ20" i="1" s="1"/>
  <c r="AD20" i="1" a="1"/>
  <c r="AD20" i="1" s="1"/>
  <c r="AQ23" i="1" a="1"/>
  <c r="AQ23" i="1" s="1"/>
  <c r="AY23" i="1" a="1"/>
  <c r="AY23" i="1" s="1"/>
  <c r="BH23" i="1" a="1"/>
  <c r="BH23" i="1" s="1"/>
  <c r="Y22" i="1" a="1"/>
  <c r="Y22" i="1" s="1"/>
  <c r="AG22" i="1" a="1"/>
  <c r="AG22" i="1" s="1"/>
  <c r="AT22" i="1" a="1"/>
  <c r="AT22" i="1" s="1"/>
  <c r="BF23" i="1" a="1"/>
  <c r="BF23" i="1" s="1"/>
  <c r="BM25" i="1" a="1"/>
  <c r="BM25" i="1" s="1"/>
  <c r="U19" i="1" a="1"/>
  <c r="U19" i="1" s="1"/>
  <c r="BN25" i="1" a="1"/>
  <c r="BN25" i="1" s="1"/>
  <c r="AU25" i="1" a="1"/>
  <c r="AU25" i="1" s="1"/>
  <c r="R25" i="1" a="1"/>
  <c r="R25" i="1" s="1"/>
  <c r="V25" i="1" a="1"/>
  <c r="V25" i="1" s="1"/>
  <c r="BI30" i="1" a="1"/>
  <c r="BI30" i="1" s="1"/>
  <c r="AS27" i="1" a="1"/>
  <c r="AS27" i="1" s="1"/>
  <c r="BC27" i="1" a="1"/>
  <c r="BC27" i="1" s="1"/>
  <c r="Q27" i="1" a="1"/>
  <c r="Q27" i="1" s="1"/>
  <c r="AP27" i="1" a="1"/>
  <c r="AP27" i="1" s="1"/>
  <c r="AU27" i="1" a="1"/>
  <c r="AU27" i="1" s="1"/>
  <c r="Q30" i="1" a="1"/>
  <c r="Q30" i="1" s="1"/>
  <c r="AN35" i="1" a="1"/>
  <c r="AN35" i="1" s="1"/>
  <c r="AS35" i="1" a="1"/>
  <c r="AS35" i="1" s="1"/>
  <c r="R34" i="1" a="1"/>
  <c r="R34" i="1" s="1"/>
  <c r="BH39" i="1" a="1"/>
  <c r="BH39" i="1" s="1"/>
  <c r="AK35" i="1" a="1"/>
  <c r="AK35" i="1" s="1"/>
  <c r="BM35" i="1" a="1"/>
  <c r="BM35" i="1" s="1"/>
  <c r="AZ35" i="1" a="1"/>
  <c r="AZ35" i="1" s="1"/>
  <c r="Y39" i="1" a="1"/>
  <c r="Y39" i="1" s="1"/>
  <c r="AM35" i="1" a="1"/>
  <c r="AM35" i="1" s="1"/>
  <c r="U34" i="1" a="1"/>
  <c r="U34" i="1" s="1"/>
  <c r="Y34" i="1" a="1"/>
  <c r="Y34" i="1" s="1"/>
  <c r="AL34" i="1" a="1"/>
  <c r="AL34" i="1" s="1"/>
  <c r="AP34" i="1" a="1"/>
  <c r="AP34" i="1" s="1"/>
  <c r="AY34" i="1" a="1"/>
  <c r="AY34" i="1" s="1"/>
  <c r="BP34" i="1" a="1"/>
  <c r="BP34" i="1" s="1"/>
  <c r="BT34" i="1" a="1"/>
  <c r="BT34" i="1" s="1"/>
  <c r="Z35" i="1" a="1"/>
  <c r="Z35" i="1" s="1"/>
  <c r="AR38" i="1" a="1"/>
  <c r="AR38" i="1" s="1"/>
  <c r="AS41" i="1" a="1"/>
  <c r="AS41" i="1" s="1"/>
  <c r="BK38" i="1" a="1"/>
  <c r="BK38" i="1" s="1"/>
  <c r="BW39" i="1" a="1"/>
  <c r="BW39" i="1" s="1"/>
  <c r="BQ41" i="1" a="1"/>
  <c r="BQ41" i="1" s="1"/>
  <c r="V38" i="1" a="1"/>
  <c r="V38" i="1" s="1"/>
  <c r="W39" i="1" a="1"/>
  <c r="W39" i="1" s="1"/>
  <c r="V41" i="1" a="1"/>
  <c r="V41" i="1" s="1"/>
  <c r="P38" i="1" a="1"/>
  <c r="P38" i="1" s="1"/>
  <c r="AU38" i="1" a="1"/>
  <c r="AU38" i="1" s="1"/>
  <c r="BH38" i="1" a="1"/>
  <c r="BH38" i="1" s="1"/>
  <c r="BU38" i="1" a="1"/>
  <c r="BU38" i="1" s="1"/>
  <c r="AE38" i="1" a="1"/>
  <c r="AE38" i="1" s="1"/>
  <c r="AQ38" i="1" a="1"/>
  <c r="AQ38" i="1" s="1"/>
  <c r="AZ38" i="1" a="1"/>
  <c r="AZ38" i="1" s="1"/>
  <c r="BI38" i="1" a="1"/>
  <c r="BI38" i="1" s="1"/>
  <c r="BR38" i="1" a="1"/>
  <c r="BR38" i="1" s="1"/>
  <c r="AJ38" i="1" a="1"/>
  <c r="AJ38" i="1" s="1"/>
  <c r="BW38" i="1" a="1"/>
  <c r="BW38" i="1" s="1"/>
  <c r="Z38" i="1" a="1"/>
  <c r="Z38" i="1" s="1"/>
  <c r="BO38" i="1" a="1"/>
  <c r="BO38" i="1" s="1"/>
  <c r="AA38" i="1" a="1"/>
  <c r="AA38" i="1" s="1"/>
  <c r="AN38" i="1" a="1"/>
  <c r="AN38" i="1" s="1"/>
  <c r="AW38" i="1" a="1"/>
  <c r="AW38" i="1" s="1"/>
  <c r="BF38" i="1" a="1"/>
  <c r="BF38" i="1" s="1"/>
  <c r="BE32" i="1" a="1"/>
  <c r="BE32" i="1" s="1"/>
  <c r="BJ32" i="1" a="1"/>
  <c r="BJ32" i="1" s="1"/>
  <c r="BS32" i="1" a="1"/>
  <c r="BS32" i="1" s="1"/>
  <c r="BW32" i="1" a="1"/>
  <c r="BW32" i="1" s="1"/>
  <c r="AD38" i="1" a="1"/>
  <c r="AD38" i="1" s="1"/>
  <c r="BM39" i="1" a="1"/>
  <c r="BM39" i="1" s="1"/>
  <c r="BV41" i="1" a="1"/>
  <c r="BV41" i="1" s="1"/>
  <c r="Y42" i="1" a="1"/>
  <c r="Y42" i="1" s="1"/>
  <c r="AX43" i="1" a="1"/>
  <c r="AX43" i="1" s="1"/>
  <c r="BT41" i="1" a="1"/>
  <c r="BT41" i="1" s="1"/>
  <c r="Z42" i="1" a="1"/>
  <c r="Z42" i="1" s="1"/>
  <c r="AR43" i="1" a="1"/>
  <c r="AR43" i="1" s="1"/>
  <c r="O43" i="1" a="1"/>
  <c r="O43" i="1" s="1"/>
  <c r="AV44" i="1" a="1"/>
  <c r="AV44" i="1" s="1"/>
  <c r="AZ40" i="1" a="1"/>
  <c r="AZ40" i="1" s="1"/>
  <c r="AW40" i="1" a="1"/>
  <c r="AW40" i="1" s="1"/>
  <c r="Z40" i="1" a="1"/>
  <c r="Z40" i="1" s="1"/>
  <c r="P40" i="1" a="1"/>
  <c r="P40" i="1" s="1"/>
  <c r="AB40" i="1" a="1"/>
  <c r="AB40" i="1" s="1"/>
  <c r="AA40" i="1" a="1"/>
  <c r="AA40" i="1" s="1"/>
  <c r="BE40" i="1" a="1"/>
  <c r="BE40" i="1" s="1"/>
  <c r="AC40" i="1" a="1"/>
  <c r="AC40" i="1" s="1"/>
  <c r="AQ40" i="1" a="1"/>
  <c r="AQ40" i="1" s="1"/>
  <c r="BF40" i="1" a="1"/>
  <c r="BF40" i="1" s="1"/>
  <c r="O40" i="1" a="1"/>
  <c r="O40" i="1" s="1"/>
  <c r="AR40" i="1" a="1"/>
  <c r="AR40" i="1" s="1"/>
  <c r="BT40" i="1" a="1"/>
  <c r="BT40" i="1" s="1"/>
  <c r="T40" i="1" a="1"/>
  <c r="T40" i="1" s="1"/>
  <c r="AI40" i="1" a="1"/>
  <c r="AI40" i="1" s="1"/>
  <c r="BI40" i="1" a="1"/>
  <c r="BI40" i="1" s="1"/>
  <c r="Q40" i="1" a="1"/>
  <c r="Q40" i="1" s="1"/>
  <c r="AE40" i="1" a="1"/>
  <c r="AE40" i="1" s="1"/>
  <c r="T42" i="1" a="1"/>
  <c r="T42" i="1" s="1"/>
  <c r="BM44" i="1" a="1"/>
  <c r="BM44" i="1" s="1"/>
  <c r="BW44" i="1" a="1"/>
  <c r="BW44" i="1" s="1"/>
  <c r="BI44" i="1" a="1"/>
  <c r="BI44" i="1" s="1"/>
  <c r="AE41" i="1" a="1"/>
  <c r="AE41" i="1" s="1"/>
  <c r="W42" i="1" a="1"/>
  <c r="W42" i="1" s="1"/>
  <c r="AL42" i="1" a="1"/>
  <c r="AL42" i="1" s="1"/>
  <c r="AF42" i="1" a="1"/>
  <c r="AF42" i="1" s="1"/>
  <c r="AG42" i="1" a="1"/>
  <c r="AG42" i="1" s="1"/>
  <c r="S39" i="1" a="1"/>
  <c r="S39" i="1" s="1"/>
  <c r="AD45" i="1" a="1"/>
  <c r="AD45" i="1" s="1"/>
  <c r="U45" i="1" a="1"/>
  <c r="U45" i="1" s="1"/>
  <c r="BN44" i="1" a="1"/>
  <c r="BN44" i="1" s="1"/>
  <c r="BE49" i="1" a="1"/>
  <c r="BE49" i="1" s="1"/>
  <c r="BH45" i="1" a="1"/>
  <c r="BH45" i="1" s="1"/>
  <c r="P45" i="1" a="1"/>
  <c r="P45" i="1" s="1"/>
  <c r="AR50" i="1" a="1"/>
  <c r="AR50" i="1" s="1"/>
  <c r="AN50" i="1" a="1"/>
  <c r="AN50" i="1" s="1"/>
  <c r="AB50" i="1" a="1"/>
  <c r="AB50" i="1" s="1"/>
  <c r="AF50" i="1" a="1"/>
  <c r="AF50" i="1" s="1"/>
  <c r="BI50" i="1" a="1"/>
  <c r="BI50" i="1" s="1"/>
  <c r="AC50" i="1" a="1"/>
  <c r="AC50" i="1" s="1"/>
  <c r="BH12" i="1" a="1"/>
  <c r="BH12" i="1" s="1"/>
  <c r="AJ16" i="1" a="1"/>
  <c r="AJ16" i="1" s="1"/>
  <c r="AP16" i="1" a="1"/>
  <c r="AP16" i="1" s="1"/>
  <c r="BG16" i="1" a="1"/>
  <c r="BG16" i="1" s="1"/>
  <c r="W16" i="1" a="1"/>
  <c r="W16" i="1" s="1"/>
  <c r="BW16" i="1" a="1"/>
  <c r="BW16" i="1" s="1"/>
  <c r="U20" i="1" a="1"/>
  <c r="U20" i="1" s="1"/>
  <c r="AU16" i="1" a="1"/>
  <c r="AU16" i="1" s="1"/>
  <c r="BR20" i="1" a="1"/>
  <c r="BR20" i="1" s="1"/>
  <c r="P16" i="1" a="1"/>
  <c r="P16" i="1" s="1"/>
  <c r="AR23" i="1" a="1"/>
  <c r="AR23" i="1" s="1"/>
  <c r="T25" i="1" a="1"/>
  <c r="T25" i="1" s="1"/>
  <c r="BK27" i="1" a="1"/>
  <c r="BK27" i="1" s="1"/>
  <c r="AY12" i="1" a="1"/>
  <c r="AY12" i="1" s="1"/>
  <c r="AH11" i="1" a="1"/>
  <c r="AH11" i="1" s="1"/>
  <c r="AV11" i="1" a="1"/>
  <c r="AV11" i="1" s="1"/>
  <c r="P13" i="1" a="1"/>
  <c r="P13" i="1" s="1"/>
  <c r="AB15" i="1" a="1"/>
  <c r="AB15" i="1" s="1"/>
  <c r="AN15" i="1" a="1"/>
  <c r="AN15" i="1" s="1"/>
  <c r="AY15" i="1" a="1"/>
  <c r="AY15" i="1" s="1"/>
  <c r="BV15" i="1" a="1"/>
  <c r="BV15" i="1" s="1"/>
  <c r="Q15" i="1" a="1"/>
  <c r="Q15" i="1" s="1"/>
  <c r="BM15" i="1" a="1"/>
  <c r="BM15" i="1" s="1"/>
  <c r="AP15" i="1" a="1"/>
  <c r="AP15" i="1" s="1"/>
  <c r="BC15" i="1" a="1"/>
  <c r="BC15" i="1" s="1"/>
  <c r="BO15" i="1" a="1"/>
  <c r="BO15" i="1" s="1"/>
  <c r="S15" i="1" a="1"/>
  <c r="S15" i="1" s="1"/>
  <c r="BD15" i="1" a="1"/>
  <c r="BD15" i="1" s="1"/>
  <c r="BQ15" i="1" a="1"/>
  <c r="BQ15" i="1" s="1"/>
  <c r="AG15" i="1" a="1"/>
  <c r="AG15" i="1" s="1"/>
  <c r="AT15" i="1" a="1"/>
  <c r="AT15" i="1" s="1"/>
  <c r="BF15" i="1" a="1"/>
  <c r="BF15" i="1" s="1"/>
  <c r="BO12" i="1" a="1"/>
  <c r="BO12" i="1" s="1"/>
  <c r="AT12" i="1" a="1"/>
  <c r="AT12" i="1" s="1"/>
  <c r="T10" i="1" a="1"/>
  <c r="T10" i="1" s="1"/>
  <c r="AP12" i="1" a="1"/>
  <c r="AP12" i="1" s="1"/>
  <c r="AI11" i="1" a="1"/>
  <c r="AI11" i="1" s="1"/>
  <c r="BS11" i="1" a="1"/>
  <c r="BS11" i="1" s="1"/>
  <c r="AC11" i="1" a="1"/>
  <c r="AC11" i="1" s="1"/>
  <c r="AQ11" i="1" a="1"/>
  <c r="AQ11" i="1" s="1"/>
  <c r="AF11" i="1" a="1"/>
  <c r="AF11" i="1" s="1"/>
  <c r="BA13" i="1" a="1"/>
  <c r="BA13" i="1" s="1"/>
  <c r="Y16" i="1" a="1"/>
  <c r="Y16" i="1" s="1"/>
  <c r="AQ16" i="1" a="1"/>
  <c r="AQ16" i="1" s="1"/>
  <c r="BC16" i="1" a="1"/>
  <c r="BC16" i="1" s="1"/>
  <c r="X18" i="1" a="1"/>
  <c r="X18" i="1" s="1"/>
  <c r="V20" i="1" a="1"/>
  <c r="V20" i="1" s="1"/>
  <c r="Z15" i="1" a="1"/>
  <c r="Z15" i="1" s="1"/>
  <c r="BN16" i="1" a="1"/>
  <c r="BN16" i="1" s="1"/>
  <c r="T18" i="1" a="1"/>
  <c r="T18" i="1" s="1"/>
  <c r="W12" i="1" a="1"/>
  <c r="W12" i="1" s="1"/>
  <c r="BC12" i="1" a="1"/>
  <c r="BC12" i="1" s="1"/>
  <c r="AV14" i="1" a="1"/>
  <c r="AV14" i="1" s="1"/>
  <c r="Z14" i="1" a="1"/>
  <c r="Z14" i="1" s="1"/>
  <c r="AO14" i="1" a="1"/>
  <c r="AO14" i="1" s="1"/>
  <c r="AI14" i="1" a="1"/>
  <c r="AI14" i="1" s="1"/>
  <c r="AS14" i="1" a="1"/>
  <c r="AS14" i="1" s="1"/>
  <c r="S14" i="1" a="1"/>
  <c r="S14" i="1" s="1"/>
  <c r="AF15" i="1" a="1"/>
  <c r="AF15" i="1" s="1"/>
  <c r="AE15" i="1" a="1"/>
  <c r="AE15" i="1" s="1"/>
  <c r="AD15" i="1" a="1"/>
  <c r="AD15" i="1" s="1"/>
  <c r="AQ15" i="1" a="1"/>
  <c r="AQ15" i="1" s="1"/>
  <c r="AU15" i="1" a="1"/>
  <c r="AU15" i="1" s="1"/>
  <c r="AM16" i="1" a="1"/>
  <c r="AM16" i="1" s="1"/>
  <c r="BJ18" i="1" a="1"/>
  <c r="BJ18" i="1" s="1"/>
  <c r="S16" i="1" a="1"/>
  <c r="S16" i="1" s="1"/>
  <c r="AK20" i="1" a="1"/>
  <c r="AK20" i="1" s="1"/>
  <c r="AR20" i="1" a="1"/>
  <c r="AR20" i="1" s="1"/>
  <c r="AV16" i="1" a="1"/>
  <c r="AV16" i="1" s="1"/>
  <c r="BU16" i="1" a="1"/>
  <c r="BU16" i="1" s="1"/>
  <c r="W18" i="1" a="1"/>
  <c r="W18" i="1" s="1"/>
  <c r="S18" i="1" a="1"/>
  <c r="S18" i="1" s="1"/>
  <c r="BF20" i="1" a="1"/>
  <c r="BF20" i="1" s="1"/>
  <c r="AV20" i="1" a="1"/>
  <c r="AV20" i="1" s="1"/>
  <c r="BA20" i="1" a="1"/>
  <c r="BA20" i="1" s="1"/>
  <c r="BG20" i="1" a="1"/>
  <c r="BG20" i="1" s="1"/>
  <c r="BL20" i="1" a="1"/>
  <c r="BL20" i="1" s="1"/>
  <c r="BQ20" i="1" a="1"/>
  <c r="BQ20" i="1" s="1"/>
  <c r="S20" i="1" a="1"/>
  <c r="S20" i="1" s="1"/>
  <c r="X20" i="1" a="1"/>
  <c r="X20" i="1" s="1"/>
  <c r="AC20" i="1" a="1"/>
  <c r="AC20" i="1" s="1"/>
  <c r="AI20" i="1" a="1"/>
  <c r="AI20" i="1" s="1"/>
  <c r="AN20" i="1" a="1"/>
  <c r="AN20" i="1" s="1"/>
  <c r="T20" i="1" a="1"/>
  <c r="T20" i="1" s="1"/>
  <c r="AO20" i="1" a="1"/>
  <c r="AO20" i="1" s="1"/>
  <c r="BD20" i="1" a="1"/>
  <c r="BD20" i="1" s="1"/>
  <c r="BE20" i="1" a="1"/>
  <c r="BE20" i="1" s="1"/>
  <c r="BT20" i="1" a="1"/>
  <c r="BT20" i="1" s="1"/>
  <c r="Y20" i="1" a="1"/>
  <c r="Y20" i="1" s="1"/>
  <c r="AS20" i="1" a="1"/>
  <c r="AS20" i="1" s="1"/>
  <c r="BU20" i="1" a="1"/>
  <c r="BU20" i="1" s="1"/>
  <c r="AU20" i="1" a="1"/>
  <c r="AU20" i="1" s="1"/>
  <c r="BI20" i="1" a="1"/>
  <c r="BI20" i="1" s="1"/>
  <c r="AE20" i="1" a="1"/>
  <c r="AE20" i="1" s="1"/>
  <c r="BK20" i="1" a="1"/>
  <c r="BK20" i="1" s="1"/>
  <c r="BW20" i="1" a="1"/>
  <c r="BW20" i="1" s="1"/>
  <c r="AY20" i="1" a="1"/>
  <c r="AY20" i="1" s="1"/>
  <c r="AJ20" i="1" a="1"/>
  <c r="AJ20" i="1" s="1"/>
  <c r="AZ20" i="1" a="1"/>
  <c r="AZ20" i="1" s="1"/>
  <c r="BO20" i="1" a="1"/>
  <c r="BO20" i="1" s="1"/>
  <c r="BP20" i="1" a="1"/>
  <c r="BP20" i="1" s="1"/>
  <c r="O20" i="1" a="1"/>
  <c r="O20" i="1" s="1"/>
  <c r="BR19" i="1" a="1"/>
  <c r="BR19" i="1" s="1"/>
  <c r="AH23" i="1" a="1"/>
  <c r="AH23" i="1" s="1"/>
  <c r="AP23" i="1" a="1"/>
  <c r="AP23" i="1" s="1"/>
  <c r="BC23" i="1" a="1"/>
  <c r="BC23" i="1" s="1"/>
  <c r="T22" i="1" a="1"/>
  <c r="T22" i="1" s="1"/>
  <c r="AB22" i="1" a="1"/>
  <c r="AB22" i="1" s="1"/>
  <c r="AK22" i="1" a="1"/>
  <c r="AK22" i="1" s="1"/>
  <c r="BT25" i="1" a="1"/>
  <c r="BT25" i="1" s="1"/>
  <c r="BM19" i="1" a="1"/>
  <c r="BM19" i="1" s="1"/>
  <c r="BB25" i="1" a="1"/>
  <c r="BB25" i="1" s="1"/>
  <c r="AX25" i="1" a="1"/>
  <c r="AX25" i="1" s="1"/>
  <c r="Q25" i="1" a="1"/>
  <c r="Q25" i="1" s="1"/>
  <c r="BD25" i="1" a="1"/>
  <c r="BD25" i="1" s="1"/>
  <c r="P30" i="1" a="1"/>
  <c r="P30" i="1" s="1"/>
  <c r="BN30" i="1" a="1"/>
  <c r="BN30" i="1" s="1"/>
  <c r="AF27" i="1" a="1"/>
  <c r="AF27" i="1" s="1"/>
  <c r="AX27" i="1" a="1"/>
  <c r="AX27" i="1" s="1"/>
  <c r="BM27" i="1" a="1"/>
  <c r="BM27" i="1" s="1"/>
  <c r="BW27" i="1" a="1"/>
  <c r="BW27" i="1" s="1"/>
  <c r="AI27" i="1" a="1"/>
  <c r="AI27" i="1" s="1"/>
  <c r="AO27" i="1" a="1"/>
  <c r="AO27" i="1" s="1"/>
  <c r="AU30" i="1" a="1"/>
  <c r="AU30" i="1" s="1"/>
  <c r="BU30" i="1" a="1"/>
  <c r="BU30" i="1" s="1"/>
  <c r="S30" i="1" a="1"/>
  <c r="S30" i="1" s="1"/>
  <c r="T30" i="1" a="1"/>
  <c r="T30" i="1" s="1"/>
  <c r="AL30" i="1" a="1"/>
  <c r="AL30" i="1" s="1"/>
  <c r="BG30" i="1" a="1"/>
  <c r="BG30" i="1" s="1"/>
  <c r="BW30" i="1" a="1"/>
  <c r="BW30" i="1" s="1"/>
  <c r="AV30" i="1" a="1"/>
  <c r="AV30" i="1" s="1"/>
  <c r="BK30" i="1" a="1"/>
  <c r="BK30" i="1" s="1"/>
  <c r="AJ30" i="1" a="1"/>
  <c r="AJ30" i="1" s="1"/>
  <c r="AW30" i="1" a="1"/>
  <c r="AW30" i="1" s="1"/>
  <c r="AK30" i="1" a="1"/>
  <c r="AK30" i="1" s="1"/>
  <c r="BM30" i="1" a="1"/>
  <c r="BM30" i="1" s="1"/>
  <c r="AM30" i="1" a="1"/>
  <c r="AM30" i="1" s="1"/>
  <c r="BA30" i="1" a="1"/>
  <c r="BA30" i="1" s="1"/>
  <c r="BP30" i="1" a="1"/>
  <c r="BP30" i="1" s="1"/>
  <c r="Y30" i="1" a="1"/>
  <c r="Y30" i="1" s="1"/>
  <c r="AP30" i="1" a="1"/>
  <c r="AP30" i="1" s="1"/>
  <c r="BB30" i="1" a="1"/>
  <c r="BB30" i="1" s="1"/>
  <c r="BQ30" i="1" a="1"/>
  <c r="BQ30" i="1" s="1"/>
  <c r="Z30" i="1" a="1"/>
  <c r="Z30" i="1" s="1"/>
  <c r="AQ30" i="1" a="1"/>
  <c r="AQ30" i="1" s="1"/>
  <c r="BR30" i="1" a="1"/>
  <c r="BR30" i="1" s="1"/>
  <c r="AD30" i="1" a="1"/>
  <c r="AD30" i="1" s="1"/>
  <c r="AR30" i="1" a="1"/>
  <c r="AR30" i="1" s="1"/>
  <c r="BF30" i="1" a="1"/>
  <c r="BF30" i="1" s="1"/>
  <c r="AE30" i="1" a="1"/>
  <c r="AE30" i="1" s="1"/>
  <c r="BH30" i="1" a="1"/>
  <c r="BH30" i="1" s="1"/>
  <c r="BV30" i="1" a="1"/>
  <c r="BV30" i="1" s="1"/>
  <c r="W34" i="1" a="1"/>
  <c r="W34" i="1" s="1"/>
  <c r="W35" i="1" a="1"/>
  <c r="W35" i="1" s="1"/>
  <c r="AP35" i="1" a="1"/>
  <c r="AP35" i="1" s="1"/>
  <c r="BR35" i="1" a="1"/>
  <c r="BR35" i="1" s="1"/>
  <c r="BI35" i="1" a="1"/>
  <c r="BI35" i="1" s="1"/>
  <c r="AD39" i="1" a="1"/>
  <c r="AD39" i="1" s="1"/>
  <c r="AV35" i="1" a="1"/>
  <c r="AV35" i="1" s="1"/>
  <c r="P34" i="1" a="1"/>
  <c r="P34" i="1" s="1"/>
  <c r="AC34" i="1" a="1"/>
  <c r="AC34" i="1" s="1"/>
  <c r="AG34" i="1" a="1"/>
  <c r="AG34" i="1" s="1"/>
  <c r="AT34" i="1" a="1"/>
  <c r="AT34" i="1" s="1"/>
  <c r="BG34" i="1" a="1"/>
  <c r="BG34" i="1" s="1"/>
  <c r="BK34" i="1" a="1"/>
  <c r="BK34" i="1" s="1"/>
  <c r="BF35" i="1" a="1"/>
  <c r="BF35" i="1" s="1"/>
  <c r="BA38" i="1" a="1"/>
  <c r="BA38" i="1" s="1"/>
  <c r="BT38" i="1" a="1"/>
  <c r="BT38" i="1" s="1"/>
  <c r="AS38" i="1" a="1"/>
  <c r="AS38" i="1" s="1"/>
  <c r="Q39" i="1" a="1"/>
  <c r="Q39" i="1" s="1"/>
  <c r="AB41" i="1" a="1"/>
  <c r="AB41" i="1" s="1"/>
  <c r="BS38" i="1" a="1"/>
  <c r="BS38" i="1" s="1"/>
  <c r="AL38" i="1" a="1"/>
  <c r="AL38" i="1" s="1"/>
  <c r="AP38" i="1" a="1"/>
  <c r="AP38" i="1" s="1"/>
  <c r="AY38" i="1" a="1"/>
  <c r="AY38" i="1" s="1"/>
  <c r="BL38" i="1" a="1"/>
  <c r="BL38" i="1" s="1"/>
  <c r="AX32" i="1" a="1"/>
  <c r="AX32" i="1" s="1"/>
  <c r="AK32" i="1" a="1"/>
  <c r="AK32" i="1" s="1"/>
  <c r="BN32" i="1" a="1"/>
  <c r="BN32" i="1" s="1"/>
  <c r="BF32" i="1" a="1"/>
  <c r="BF32" i="1" s="1"/>
  <c r="BG38" i="1" a="1"/>
  <c r="BG38" i="1" s="1"/>
  <c r="BJ41" i="1" a="1"/>
  <c r="BJ41" i="1" s="1"/>
  <c r="BM41" i="1" a="1"/>
  <c r="BM41" i="1" s="1"/>
  <c r="Q38" i="1" a="1"/>
  <c r="Q38" i="1" s="1"/>
  <c r="AH42" i="1" a="1"/>
  <c r="AH42" i="1" s="1"/>
  <c r="BK43" i="1" a="1"/>
  <c r="BK43" i="1" s="1"/>
  <c r="V40" i="1" a="1"/>
  <c r="V40" i="1" s="1"/>
  <c r="AZ42" i="1" a="1"/>
  <c r="AZ42" i="1" s="1"/>
  <c r="AM43" i="1" a="1"/>
  <c r="AM43" i="1" s="1"/>
  <c r="BW43" i="1" a="1"/>
  <c r="BW43" i="1" s="1"/>
  <c r="BR43" i="1" a="1"/>
  <c r="BR43" i="1" s="1"/>
  <c r="AY43" i="1" a="1"/>
  <c r="AY43" i="1" s="1"/>
  <c r="BQ44" i="1" a="1"/>
  <c r="BQ44" i="1" s="1"/>
  <c r="AS40" i="1" a="1"/>
  <c r="AS40" i="1" s="1"/>
  <c r="AO40" i="1" a="1"/>
  <c r="AO40" i="1" s="1"/>
  <c r="R40" i="1" a="1"/>
  <c r="R40" i="1" s="1"/>
  <c r="BS40" i="1" a="1"/>
  <c r="BS40" i="1" s="1"/>
  <c r="S40" i="1" a="1"/>
  <c r="S40" i="1" s="1"/>
  <c r="W41" i="1" a="1"/>
  <c r="W41" i="1" s="1"/>
  <c r="AC42" i="1" a="1"/>
  <c r="AC42" i="1" s="1"/>
  <c r="AR44" i="1" a="1"/>
  <c r="AR44" i="1" s="1"/>
  <c r="BL44" i="1" a="1"/>
  <c r="BL44" i="1" s="1"/>
  <c r="BD44" i="1" a="1"/>
  <c r="BD44" i="1" s="1"/>
  <c r="Y41" i="1" a="1"/>
  <c r="Y41" i="1" s="1"/>
  <c r="AN42" i="1" a="1"/>
  <c r="AN42" i="1" s="1"/>
  <c r="AT42" i="1" a="1"/>
  <c r="AT42" i="1" s="1"/>
  <c r="AE42" i="1" a="1"/>
  <c r="AE42" i="1" s="1"/>
  <c r="U42" i="1" a="1"/>
  <c r="U42" i="1" s="1"/>
  <c r="AD42" i="1" a="1"/>
  <c r="AD42" i="1" s="1"/>
  <c r="BK42" i="1" a="1"/>
  <c r="BK42" i="1" s="1"/>
  <c r="BT42" i="1" a="1"/>
  <c r="BT42" i="1" s="1"/>
  <c r="V42" i="1" a="1"/>
  <c r="V42" i="1" s="1"/>
  <c r="AA42" i="1" a="1"/>
  <c r="AA42" i="1" s="1"/>
  <c r="X42" i="1" a="1"/>
  <c r="X42" i="1" s="1"/>
  <c r="AC43" i="1" a="1"/>
  <c r="AC43" i="1" s="1"/>
  <c r="X45" i="1" a="1"/>
  <c r="X45" i="1" s="1"/>
  <c r="W45" i="1" a="1"/>
  <c r="W45" i="1" s="1"/>
  <c r="AG45" i="1" a="1"/>
  <c r="AG45" i="1" s="1"/>
  <c r="BB45" i="1" a="1"/>
  <c r="BB45" i="1" s="1"/>
  <c r="W49" i="1" a="1"/>
  <c r="W49" i="1" s="1"/>
  <c r="BC49" i="1" a="1"/>
  <c r="BC49" i="1" s="1"/>
  <c r="BT49" i="1" a="1"/>
  <c r="BT49" i="1" s="1"/>
  <c r="AT45" i="1" a="1"/>
  <c r="AT45" i="1" s="1"/>
  <c r="BV48" i="1" a="1"/>
  <c r="BV48" i="1" s="1"/>
  <c r="BC48" i="1" a="1"/>
  <c r="BC48" i="1" s="1"/>
  <c r="AI48" i="1" a="1"/>
  <c r="AI48" i="1" s="1"/>
  <c r="AI45" i="1" a="1"/>
  <c r="AI45" i="1" s="1"/>
  <c r="AB49" i="1" a="1"/>
  <c r="AB49" i="1" s="1"/>
  <c r="BP44" i="1" a="1"/>
  <c r="BP44" i="1" s="1"/>
  <c r="AQ44" i="1" a="1"/>
  <c r="AQ44" i="1" s="1"/>
  <c r="AD44" i="1" a="1"/>
  <c r="AD44" i="1" s="1"/>
  <c r="X50" i="1" a="1"/>
  <c r="X50" i="1" s="1"/>
  <c r="BV50" i="1" a="1"/>
  <c r="BV50" i="1" s="1"/>
  <c r="BK50" i="1" a="1"/>
  <c r="BK50" i="1" s="1"/>
  <c r="P50" i="1" a="1"/>
  <c r="P50" i="1" s="1"/>
  <c r="BE50" i="1" a="1"/>
  <c r="BE50" i="1" s="1"/>
  <c r="Y50" i="1" a="1"/>
  <c r="Y50" i="1" s="1"/>
  <c r="AS11" i="1" a="1"/>
  <c r="AS11" i="1" s="1"/>
  <c r="BS20" i="1" a="1"/>
  <c r="BS20" i="1" s="1"/>
  <c r="BA25" i="1" a="1"/>
  <c r="BA25" i="1" s="1"/>
  <c r="AE25" i="1" a="1"/>
  <c r="AE25" i="1" s="1"/>
  <c r="U30" i="1" a="1"/>
  <c r="U30" i="1" s="1"/>
  <c r="AO12" i="1" a="1"/>
  <c r="AO12" i="1" s="1"/>
  <c r="AW11" i="1" a="1"/>
  <c r="AW11" i="1" s="1"/>
  <c r="BG13" i="1" a="1"/>
  <c r="BG13" i="1" s="1"/>
  <c r="AD16" i="1" a="1"/>
  <c r="AD16" i="1" s="1"/>
  <c r="AR16" i="1" a="1"/>
  <c r="AR16" i="1" s="1"/>
  <c r="AZ12" i="1" a="1"/>
  <c r="AZ12" i="1" s="1"/>
  <c r="S10" i="1" a="1"/>
  <c r="S10" i="1" s="1"/>
  <c r="AA10" i="1" a="1"/>
  <c r="AA10" i="1" s="1"/>
  <c r="AI10" i="1" a="1"/>
  <c r="AI10" i="1" s="1"/>
  <c r="AQ10" i="1" a="1"/>
  <c r="AQ10" i="1" s="1"/>
  <c r="AY10" i="1" a="1"/>
  <c r="AY10" i="1" s="1"/>
  <c r="BG10" i="1" a="1"/>
  <c r="BG10" i="1" s="1"/>
  <c r="BO10" i="1" a="1"/>
  <c r="BO10" i="1" s="1"/>
  <c r="BW10" i="1" a="1"/>
  <c r="BW10" i="1" s="1"/>
  <c r="W10" i="1" a="1"/>
  <c r="W10" i="1" s="1"/>
  <c r="AE10" i="1" a="1"/>
  <c r="AE10" i="1" s="1"/>
  <c r="AM10" i="1" a="1"/>
  <c r="AM10" i="1" s="1"/>
  <c r="AU10" i="1" a="1"/>
  <c r="AU10" i="1" s="1"/>
  <c r="BC10" i="1" a="1"/>
  <c r="BC10" i="1" s="1"/>
  <c r="BK10" i="1" a="1"/>
  <c r="BK10" i="1" s="1"/>
  <c r="BS10" i="1" a="1"/>
  <c r="BS10" i="1" s="1"/>
  <c r="R10" i="1" a="1"/>
  <c r="R10" i="1" s="1"/>
  <c r="Z10" i="1" a="1"/>
  <c r="Z10" i="1" s="1"/>
  <c r="AH10" i="1" a="1"/>
  <c r="AH10" i="1" s="1"/>
  <c r="AP10" i="1" a="1"/>
  <c r="AP10" i="1" s="1"/>
  <c r="AX10" i="1" a="1"/>
  <c r="AX10" i="1" s="1"/>
  <c r="BF10" i="1" a="1"/>
  <c r="BF10" i="1" s="1"/>
  <c r="BN10" i="1" a="1"/>
  <c r="BN10" i="1" s="1"/>
  <c r="BV10" i="1" a="1"/>
  <c r="BV10" i="1" s="1"/>
  <c r="AV10" i="1" a="1"/>
  <c r="AV10" i="1" s="1"/>
  <c r="P10" i="1" a="1"/>
  <c r="P10" i="1" s="1"/>
  <c r="BU10" i="1" a="1"/>
  <c r="BU10" i="1" s="1"/>
  <c r="AV12" i="1" a="1"/>
  <c r="AV12" i="1" s="1"/>
  <c r="R12" i="1" a="1"/>
  <c r="R12" i="1" s="1"/>
  <c r="BU11" i="1" a="1"/>
  <c r="BU11" i="1" s="1"/>
  <c r="AD11" i="1" a="1"/>
  <c r="AD11" i="1" s="1"/>
  <c r="BN11" i="1" a="1"/>
  <c r="BN11" i="1" s="1"/>
  <c r="W11" i="1" a="1"/>
  <c r="W11" i="1" s="1"/>
  <c r="AL11" i="1" a="1"/>
  <c r="AL11" i="1" s="1"/>
  <c r="P11" i="1" a="1"/>
  <c r="P11" i="1" s="1"/>
  <c r="AV13" i="1" a="1"/>
  <c r="AV13" i="1" s="1"/>
  <c r="AC16" i="1" a="1"/>
  <c r="AC16" i="1" s="1"/>
  <c r="W15" i="1" a="1"/>
  <c r="W15" i="1" s="1"/>
  <c r="AW16" i="1" a="1"/>
  <c r="AW16" i="1" s="1"/>
  <c r="BS16" i="1" a="1"/>
  <c r="BS16" i="1" s="1"/>
  <c r="AG18" i="1" a="1"/>
  <c r="AG18" i="1" s="1"/>
  <c r="Z20" i="1" a="1"/>
  <c r="Z20" i="1" s="1"/>
  <c r="BT16" i="1" a="1"/>
  <c r="BT16" i="1" s="1"/>
  <c r="AC18" i="1" a="1"/>
  <c r="AC18" i="1" s="1"/>
  <c r="AR12" i="1" a="1"/>
  <c r="AR12" i="1" s="1"/>
  <c r="BN12" i="1" a="1"/>
  <c r="BN12" i="1" s="1"/>
  <c r="BM12" i="1" a="1"/>
  <c r="BM12" i="1" s="1"/>
  <c r="AQ14" i="1" a="1"/>
  <c r="AQ14" i="1" s="1"/>
  <c r="BT14" i="1" a="1"/>
  <c r="BT14" i="1" s="1"/>
  <c r="U14" i="1" a="1"/>
  <c r="U14" i="1" s="1"/>
  <c r="T14" i="1" a="1"/>
  <c r="T14" i="1" s="1"/>
  <c r="AD14" i="1" a="1"/>
  <c r="AD14" i="1" s="1"/>
  <c r="AA15" i="1" a="1"/>
  <c r="AA15" i="1" s="1"/>
  <c r="V15" i="1" a="1"/>
  <c r="V15" i="1" s="1"/>
  <c r="U15" i="1" a="1"/>
  <c r="U15" i="1" s="1"/>
  <c r="AH15" i="1" a="1"/>
  <c r="AH15" i="1" s="1"/>
  <c r="AL15" i="1" a="1"/>
  <c r="AL15" i="1" s="1"/>
  <c r="AY16" i="1" a="1"/>
  <c r="AY16" i="1" s="1"/>
  <c r="BS18" i="1" a="1"/>
  <c r="BS18" i="1" s="1"/>
  <c r="O16" i="1" a="1"/>
  <c r="O16" i="1" s="1"/>
  <c r="Q16" i="1" a="1"/>
  <c r="Q16" i="1" s="1"/>
  <c r="AQ20" i="1" a="1"/>
  <c r="AQ20" i="1" s="1"/>
  <c r="AW20" i="1" a="1"/>
  <c r="AW20" i="1" s="1"/>
  <c r="AI16" i="1" a="1"/>
  <c r="AI16" i="1" s="1"/>
  <c r="BP16" i="1" a="1"/>
  <c r="BP16" i="1" s="1"/>
  <c r="AF18" i="1" a="1"/>
  <c r="AF18" i="1" s="1"/>
  <c r="V18" i="1" a="1"/>
  <c r="V18" i="1" s="1"/>
  <c r="BB20" i="1" a="1"/>
  <c r="BB20" i="1" s="1"/>
  <c r="Y23" i="1" a="1"/>
  <c r="Y23" i="1" s="1"/>
  <c r="AG23" i="1" a="1"/>
  <c r="AG23" i="1" s="1"/>
  <c r="AT23" i="1" a="1"/>
  <c r="AT23" i="1" s="1"/>
  <c r="BW22" i="1" a="1"/>
  <c r="BW22" i="1" s="1"/>
  <c r="S22" i="1" a="1"/>
  <c r="S22" i="1" s="1"/>
  <c r="AF22" i="1" a="1"/>
  <c r="AF22" i="1" s="1"/>
  <c r="AG19" i="1" a="1"/>
  <c r="AG19" i="1" s="1"/>
  <c r="BF19" i="1" a="1"/>
  <c r="BF19" i="1" s="1"/>
  <c r="BU19" i="1" a="1"/>
  <c r="BU19" i="1" s="1"/>
  <c r="BO25" i="1" a="1"/>
  <c r="BO25" i="1" s="1"/>
  <c r="AT25" i="1" a="1"/>
  <c r="AT25" i="1" s="1"/>
  <c r="U25" i="1" a="1"/>
  <c r="U25" i="1" s="1"/>
  <c r="BE27" i="1" a="1"/>
  <c r="BE27" i="1" s="1"/>
  <c r="AB30" i="1" a="1"/>
  <c r="AB30" i="1" s="1"/>
  <c r="V30" i="1" a="1"/>
  <c r="V30" i="1" s="1"/>
  <c r="Z27" i="1" a="1"/>
  <c r="Z27" i="1" s="1"/>
  <c r="AR27" i="1" a="1"/>
  <c r="AR27" i="1" s="1"/>
  <c r="BH27" i="1" a="1"/>
  <c r="BH27" i="1" s="1"/>
  <c r="BR27" i="1" a="1"/>
  <c r="BR27" i="1" s="1"/>
  <c r="AC27" i="1" a="1"/>
  <c r="AC27" i="1" s="1"/>
  <c r="AB27" i="1" a="1"/>
  <c r="AB27" i="1" s="1"/>
  <c r="AZ30" i="1" a="1"/>
  <c r="AZ30" i="1" s="1"/>
  <c r="BL30" i="1" a="1"/>
  <c r="BL30" i="1" s="1"/>
  <c r="AA30" i="1" a="1"/>
  <c r="AA30" i="1" s="1"/>
  <c r="AF34" i="1" a="1"/>
  <c r="AF34" i="1" s="1"/>
  <c r="AF35" i="1" a="1"/>
  <c r="AF35" i="1" s="1"/>
  <c r="AY35" i="1" a="1"/>
  <c r="AY35" i="1" s="1"/>
  <c r="O35" i="1" a="1"/>
  <c r="O35" i="1" s="1"/>
  <c r="BN35" i="1" a="1"/>
  <c r="BN35" i="1" s="1"/>
  <c r="AM39" i="1" a="1"/>
  <c r="AM39" i="1" s="1"/>
  <c r="BE35" i="1" a="1"/>
  <c r="BE35" i="1" s="1"/>
  <c r="BO34" i="1" a="1"/>
  <c r="BO34" i="1" s="1"/>
  <c r="BS34" i="1" a="1"/>
  <c r="BS34" i="1" s="1"/>
  <c r="T34" i="1" a="1"/>
  <c r="T34" i="1" s="1"/>
  <c r="X34" i="1" a="1"/>
  <c r="X34" i="1" s="1"/>
  <c r="AK34" i="1" a="1"/>
  <c r="AK34" i="1" s="1"/>
  <c r="BB34" i="1" a="1"/>
  <c r="BB34" i="1" s="1"/>
  <c r="BF34" i="1" a="1"/>
  <c r="BF34" i="1" s="1"/>
  <c r="BJ38" i="1" a="1"/>
  <c r="BJ38" i="1" s="1"/>
  <c r="BB38" i="1" a="1"/>
  <c r="BB38" i="1" s="1"/>
  <c r="BU39" i="1" a="1"/>
  <c r="BU39" i="1" s="1"/>
  <c r="AH41" i="1" a="1"/>
  <c r="AH41" i="1" s="1"/>
  <c r="BN38" i="1" a="1"/>
  <c r="BN38" i="1" s="1"/>
  <c r="AC38" i="1" a="1"/>
  <c r="AC38" i="1" s="1"/>
  <c r="AG38" i="1" a="1"/>
  <c r="AG38" i="1" s="1"/>
  <c r="AT38" i="1" a="1"/>
  <c r="AT38" i="1" s="1"/>
  <c r="BC38" i="1" a="1"/>
  <c r="BC38" i="1" s="1"/>
  <c r="Y32" i="1" a="1"/>
  <c r="Y32" i="1" s="1"/>
  <c r="AW32" i="1" a="1"/>
  <c r="AW32" i="1" s="1"/>
  <c r="BI32" i="1" a="1"/>
  <c r="BI32" i="1" s="1"/>
  <c r="AG32" i="1" a="1"/>
  <c r="AG32" i="1" s="1"/>
  <c r="BP38" i="1" a="1"/>
  <c r="BP38" i="1" s="1"/>
  <c r="BA41" i="1" a="1"/>
  <c r="BA41" i="1" s="1"/>
  <c r="BD41" i="1" a="1"/>
  <c r="BD41" i="1" s="1"/>
  <c r="AX40" i="1" a="1"/>
  <c r="AX40" i="1" s="1"/>
  <c r="AO42" i="1" a="1"/>
  <c r="AO42" i="1" s="1"/>
  <c r="BS43" i="1" a="1"/>
  <c r="BS43" i="1" s="1"/>
  <c r="AJ40" i="1" a="1"/>
  <c r="AJ40" i="1" s="1"/>
  <c r="R42" i="1" a="1"/>
  <c r="R42" i="1" s="1"/>
  <c r="BI42" i="1" a="1"/>
  <c r="BI42" i="1" s="1"/>
  <c r="AH43" i="1" a="1"/>
  <c r="AH43" i="1" s="1"/>
  <c r="BQ43" i="1" a="1"/>
  <c r="BQ43" i="1" s="1"/>
  <c r="BM43" i="1" a="1"/>
  <c r="BM43" i="1" s="1"/>
  <c r="BF43" i="1" a="1"/>
  <c r="BF43" i="1" s="1"/>
  <c r="AL40" i="1" a="1"/>
  <c r="AL40" i="1" s="1"/>
  <c r="AH40" i="1" a="1"/>
  <c r="AH40" i="1" s="1"/>
  <c r="BJ40" i="1" a="1"/>
  <c r="BJ40" i="1" s="1"/>
  <c r="BV40" i="1" a="1"/>
  <c r="BV40" i="1" s="1"/>
  <c r="BL40" i="1" a="1"/>
  <c r="BL40" i="1" s="1"/>
  <c r="AJ41" i="1" a="1"/>
  <c r="AJ41" i="1" s="1"/>
  <c r="AJ42" i="1" a="1"/>
  <c r="AJ42" i="1" s="1"/>
  <c r="AM44" i="1" a="1"/>
  <c r="AM44" i="1" s="1"/>
  <c r="BG44" i="1" a="1"/>
  <c r="BG44" i="1" s="1"/>
  <c r="AU44" i="1" a="1"/>
  <c r="AU44" i="1" s="1"/>
  <c r="BR42" i="1" a="1"/>
  <c r="BR42" i="1" s="1"/>
  <c r="Q42" i="1" a="1"/>
  <c r="Q42" i="1" s="1"/>
  <c r="O42" i="1" a="1"/>
  <c r="O42" i="1" s="1"/>
  <c r="P44" i="1" a="1"/>
  <c r="P44" i="1" s="1"/>
  <c r="Y45" i="1" a="1"/>
  <c r="Y45" i="1" s="1"/>
  <c r="R45" i="1" a="1"/>
  <c r="R45" i="1" s="1"/>
  <c r="AB45" i="1" a="1"/>
  <c r="AB45" i="1" s="1"/>
  <c r="BJ42" i="1" a="1"/>
  <c r="BJ42" i="1" s="1"/>
  <c r="AS49" i="1" a="1"/>
  <c r="AS49" i="1" s="1"/>
  <c r="AA49" i="1" a="1"/>
  <c r="AA49" i="1" s="1"/>
  <c r="BG49" i="1" a="1"/>
  <c r="BG49" i="1" s="1"/>
  <c r="AX50" i="1" a="1"/>
  <c r="AX50" i="1" s="1"/>
  <c r="AG49" i="1" a="1"/>
  <c r="AG49" i="1" s="1"/>
  <c r="BS45" i="1" a="1"/>
  <c r="BS45" i="1" s="1"/>
  <c r="AY48" i="1" a="1"/>
  <c r="AY48" i="1" s="1"/>
  <c r="BJ48" i="1" a="1"/>
  <c r="BJ48" i="1" s="1"/>
  <c r="AJ48" i="1" a="1"/>
  <c r="AJ48" i="1" s="1"/>
  <c r="BS48" i="1" a="1"/>
  <c r="BS48" i="1" s="1"/>
  <c r="AT48" i="1" a="1"/>
  <c r="AT48" i="1" s="1"/>
  <c r="AO48" i="1" a="1"/>
  <c r="AO48" i="1" s="1"/>
  <c r="BE48" i="1" a="1"/>
  <c r="BE48" i="1" s="1"/>
  <c r="U48" i="1" a="1"/>
  <c r="U48" i="1" s="1"/>
  <c r="Z48" i="1" a="1"/>
  <c r="Z48" i="1" s="1"/>
  <c r="AE48" i="1" a="1"/>
  <c r="AE48" i="1" s="1"/>
  <c r="BO48" i="1" a="1"/>
  <c r="BO48" i="1" s="1"/>
  <c r="BT48" i="1" a="1"/>
  <c r="BT48" i="1" s="1"/>
  <c r="BR48" i="1" a="1"/>
  <c r="BR48" i="1" s="1"/>
  <c r="BW48" i="1" a="1"/>
  <c r="BW48" i="1" s="1"/>
  <c r="O48" i="1" a="1"/>
  <c r="O48" i="1" s="1"/>
  <c r="BG45" i="1" a="1"/>
  <c r="BG45" i="1" s="1"/>
  <c r="AV49" i="1" a="1"/>
  <c r="AV49" i="1" s="1"/>
  <c r="BJ44" i="1" a="1"/>
  <c r="BJ44" i="1" s="1"/>
  <c r="AD48" i="1" a="1"/>
  <c r="AD48" i="1" s="1"/>
  <c r="AN45" i="1" a="1"/>
  <c r="AN45" i="1" s="1"/>
  <c r="BL45" i="1" a="1"/>
  <c r="BL45" i="1" s="1"/>
  <c r="S49" i="1" a="1"/>
  <c r="S49" i="1" s="1"/>
  <c r="AV50" i="1" a="1"/>
  <c r="AV50" i="1" s="1"/>
  <c r="BO50" i="1" a="1"/>
  <c r="BO50" i="1" s="1"/>
  <c r="BS50" i="1" a="1"/>
  <c r="BS50" i="1" s="1"/>
  <c r="BR50" i="1" a="1"/>
  <c r="BR50" i="1" s="1"/>
  <c r="AU50" i="1" a="1"/>
  <c r="AU50" i="1" s="1"/>
  <c r="BA50" i="1" a="1"/>
  <c r="BA50" i="1" s="1"/>
  <c r="U50" i="1" a="1"/>
  <c r="U50" i="1" s="1"/>
  <c r="BM11" i="1" a="1"/>
  <c r="BM11" i="1" s="1"/>
  <c r="BK12" i="1" a="1"/>
  <c r="BK12" i="1" s="1"/>
  <c r="BS12" i="1" a="1"/>
  <c r="BS12" i="1" s="1"/>
  <c r="R20" i="1" a="1"/>
  <c r="R20" i="1" s="1"/>
  <c r="S12" i="1" a="1"/>
  <c r="S12" i="1" s="1"/>
  <c r="Z12" i="1" a="1"/>
  <c r="Z12" i="1" s="1"/>
  <c r="V12" i="1" a="1"/>
  <c r="V12" i="1" s="1"/>
  <c r="AB20" i="1" a="1"/>
  <c r="AB20" i="1" s="1"/>
  <c r="AL20" i="1" a="1"/>
  <c r="AL20" i="1" s="1"/>
  <c r="BE12" i="1" a="1"/>
  <c r="BE12" i="1" s="1"/>
  <c r="BA12" i="1" a="1"/>
  <c r="BA12" i="1" s="1"/>
  <c r="S13" i="1" a="1"/>
  <c r="S13" i="1" s="1"/>
  <c r="AI13" i="1" a="1"/>
  <c r="AI13" i="1" s="1"/>
  <c r="AO13" i="1" a="1"/>
  <c r="AO13" i="1" s="1"/>
  <c r="AW13" i="1" a="1"/>
  <c r="AW13" i="1" s="1"/>
  <c r="BD13" i="1" a="1"/>
  <c r="BD13" i="1" s="1"/>
  <c r="BK13" i="1" a="1"/>
  <c r="BK13" i="1" s="1"/>
  <c r="BR13" i="1" a="1"/>
  <c r="BR13" i="1" s="1"/>
  <c r="AX13" i="1" a="1"/>
  <c r="AX13" i="1" s="1"/>
  <c r="BS13" i="1" a="1"/>
  <c r="BS13" i="1" s="1"/>
  <c r="T13" i="1" a="1"/>
  <c r="T13" i="1" s="1"/>
  <c r="AC13" i="1" a="1"/>
  <c r="AC13" i="1" s="1"/>
  <c r="AJ13" i="1" a="1"/>
  <c r="AJ13" i="1" s="1"/>
  <c r="AR13" i="1" a="1"/>
  <c r="AR13" i="1" s="1"/>
  <c r="AY13" i="1" a="1"/>
  <c r="AY13" i="1" s="1"/>
  <c r="BE13" i="1" a="1"/>
  <c r="BE13" i="1" s="1"/>
  <c r="BM13" i="1" a="1"/>
  <c r="BM13" i="1" s="1"/>
  <c r="AL13" i="1" a="1"/>
  <c r="AL13" i="1" s="1"/>
  <c r="BN13" i="1" a="1"/>
  <c r="BN13" i="1" s="1"/>
  <c r="BT13" i="1" a="1"/>
  <c r="BT13" i="1" s="1"/>
  <c r="AE13" i="1" a="1"/>
  <c r="AE13" i="1" s="1"/>
  <c r="AM13" i="1" a="1"/>
  <c r="AM13" i="1" s="1"/>
  <c r="AS13" i="1" a="1"/>
  <c r="AS13" i="1" s="1"/>
  <c r="AZ13" i="1" a="1"/>
  <c r="AZ13" i="1" s="1"/>
  <c r="BH13" i="1" a="1"/>
  <c r="BH13" i="1" s="1"/>
  <c r="BO13" i="1" a="1"/>
  <c r="BO13" i="1" s="1"/>
  <c r="O13" i="1" a="1"/>
  <c r="O13" i="1" s="1"/>
  <c r="X13" i="1" a="1"/>
  <c r="X13" i="1" s="1"/>
  <c r="AT13" i="1" a="1"/>
  <c r="AT13" i="1" s="1"/>
  <c r="BB13" i="1" a="1"/>
  <c r="BB13" i="1" s="1"/>
  <c r="BU13" i="1" a="1"/>
  <c r="BU13" i="1" s="1"/>
  <c r="AG13" i="1" a="1"/>
  <c r="AG13" i="1" s="1"/>
  <c r="AN13" i="1" a="1"/>
  <c r="AN13" i="1" s="1"/>
  <c r="AU13" i="1" a="1"/>
  <c r="AU13" i="1" s="1"/>
  <c r="BC13" i="1" a="1"/>
  <c r="BC13" i="1" s="1"/>
  <c r="BI13" i="1" a="1"/>
  <c r="BI13" i="1" s="1"/>
  <c r="BP13" i="1" a="1"/>
  <c r="BP13" i="1" s="1"/>
  <c r="BJ13" i="1" a="1"/>
  <c r="BJ13" i="1" s="1"/>
  <c r="BQ13" i="1" a="1"/>
  <c r="BQ13" i="1" s="1"/>
  <c r="R13" i="1" a="1"/>
  <c r="R13" i="1" s="1"/>
  <c r="BW13" i="1" a="1"/>
  <c r="BW13" i="1" s="1"/>
  <c r="Y13" i="1" a="1"/>
  <c r="Y13" i="1" s="1"/>
  <c r="AH13" i="1" a="1"/>
  <c r="AH13" i="1" s="1"/>
  <c r="BO11" i="1" a="1"/>
  <c r="BO11" i="1" s="1"/>
  <c r="Y11" i="1" a="1"/>
  <c r="Y11" i="1" s="1"/>
  <c r="BI11" i="1" a="1"/>
  <c r="BI11" i="1" s="1"/>
  <c r="R11" i="1" a="1"/>
  <c r="R11" i="1" s="1"/>
  <c r="BW11" i="1" a="1"/>
  <c r="BW11" i="1" s="1"/>
  <c r="AG11" i="1" a="1"/>
  <c r="AG11" i="1" s="1"/>
  <c r="X12" i="1" a="1"/>
  <c r="X12" i="1" s="1"/>
  <c r="AQ13" i="1" a="1"/>
  <c r="AQ13" i="1" s="1"/>
  <c r="BF13" i="1" a="1"/>
  <c r="BF13" i="1" s="1"/>
  <c r="V13" i="1" a="1"/>
  <c r="V13" i="1" s="1"/>
  <c r="BB16" i="1" a="1"/>
  <c r="BB16" i="1" s="1"/>
  <c r="AS12" i="1" a="1"/>
  <c r="AS12" i="1" s="1"/>
  <c r="BB12" i="1" a="1"/>
  <c r="BB12" i="1" s="1"/>
  <c r="R16" i="1" a="1"/>
  <c r="R16" i="1" s="1"/>
  <c r="AH12" i="1" a="1"/>
  <c r="AH12" i="1" s="1"/>
  <c r="BG12" i="1" a="1"/>
  <c r="BG12" i="1" s="1"/>
  <c r="BD12" i="1" a="1"/>
  <c r="BD12" i="1" s="1"/>
  <c r="AL12" i="1" a="1"/>
  <c r="AL12" i="1" s="1"/>
  <c r="AL14" i="1" a="1"/>
  <c r="AL14" i="1" s="1"/>
  <c r="BK14" i="1" a="1"/>
  <c r="BK14" i="1" s="1"/>
  <c r="O14" i="1" a="1"/>
  <c r="O14" i="1" s="1"/>
  <c r="Y14" i="1" a="1"/>
  <c r="Y14" i="1" s="1"/>
  <c r="AU14" i="1" a="1"/>
  <c r="AU14" i="1" s="1"/>
  <c r="AH14" i="1" a="1"/>
  <c r="AH14" i="1" s="1"/>
  <c r="AW14" i="1" a="1"/>
  <c r="AW14" i="1" s="1"/>
  <c r="BV14" i="1" a="1"/>
  <c r="BV14" i="1" s="1"/>
  <c r="AJ14" i="1" a="1"/>
  <c r="AJ14" i="1" s="1"/>
  <c r="BL14" i="1" a="1"/>
  <c r="BL14" i="1" s="1"/>
  <c r="R14" i="1" a="1"/>
  <c r="R14" i="1" s="1"/>
  <c r="AZ14" i="1" a="1"/>
  <c r="AZ14" i="1" s="1"/>
  <c r="BM14" i="1" a="1"/>
  <c r="BM14" i="1" s="1"/>
  <c r="BB14" i="1" a="1"/>
  <c r="BB14" i="1" s="1"/>
  <c r="BO14" i="1" a="1"/>
  <c r="BO14" i="1" s="1"/>
  <c r="AM14" i="1" a="1"/>
  <c r="AM14" i="1" s="1"/>
  <c r="R15" i="1" a="1"/>
  <c r="R15" i="1" s="1"/>
  <c r="Y15" i="1" a="1"/>
  <c r="Y15" i="1" s="1"/>
  <c r="AC15" i="1" a="1"/>
  <c r="AC15" i="1" s="1"/>
  <c r="BO16" i="1" a="1"/>
  <c r="BO16" i="1" s="1"/>
  <c r="P18" i="1" a="1"/>
  <c r="P18" i="1" s="1"/>
  <c r="AB16" i="1" a="1"/>
  <c r="AB16" i="1" s="1"/>
  <c r="BF18" i="1" a="1"/>
  <c r="BF18" i="1" s="1"/>
  <c r="U18" i="1" a="1"/>
  <c r="U18" i="1" s="1"/>
  <c r="Z18" i="1" a="1"/>
  <c r="Z18" i="1" s="1"/>
  <c r="AI18" i="1" a="1"/>
  <c r="AI18" i="1" s="1"/>
  <c r="AR18" i="1" a="1"/>
  <c r="AR18" i="1" s="1"/>
  <c r="BA18" i="1" a="1"/>
  <c r="BA18" i="1" s="1"/>
  <c r="AS18" i="1" a="1"/>
  <c r="AS18" i="1" s="1"/>
  <c r="AT18" i="1" a="1"/>
  <c r="AT18" i="1" s="1"/>
  <c r="R18" i="1" a="1"/>
  <c r="R18" i="1" s="1"/>
  <c r="BC18" i="1" a="1"/>
  <c r="BC18" i="1" s="1"/>
  <c r="AA18" i="1" a="1"/>
  <c r="AA18" i="1" s="1"/>
  <c r="BL18" i="1" a="1"/>
  <c r="BL18" i="1" s="1"/>
  <c r="AJ18" i="1" a="1"/>
  <c r="AJ18" i="1" s="1"/>
  <c r="BT18" i="1" a="1"/>
  <c r="BT18" i="1" s="1"/>
  <c r="BC20" i="1" a="1"/>
  <c r="BC20" i="1" s="1"/>
  <c r="V16" i="1" a="1"/>
  <c r="V16" i="1" s="1"/>
  <c r="BJ16" i="1" a="1"/>
  <c r="BJ16" i="1" s="1"/>
  <c r="AO18" i="1" a="1"/>
  <c r="AO18" i="1" s="1"/>
  <c r="Q18" i="1" a="1"/>
  <c r="Q18" i="1" s="1"/>
  <c r="AX20" i="1" a="1"/>
  <c r="AX20" i="1" s="1"/>
  <c r="BK18" i="1" a="1"/>
  <c r="BK18" i="1" s="1"/>
  <c r="P23" i="1" a="1"/>
  <c r="P23" i="1" s="1"/>
  <c r="X23" i="1" a="1"/>
  <c r="X23" i="1" s="1"/>
  <c r="AK23" i="1" a="1"/>
  <c r="AK23" i="1" s="1"/>
  <c r="BN22" i="1" a="1"/>
  <c r="BN22" i="1" s="1"/>
  <c r="BV22" i="1" a="1"/>
  <c r="BV22" i="1" s="1"/>
  <c r="AC25" i="1" a="1"/>
  <c r="AC25" i="1" s="1"/>
  <c r="BU25" i="1" a="1"/>
  <c r="BU25" i="1" s="1"/>
  <c r="AP25" i="1" a="1"/>
  <c r="AP25" i="1" s="1"/>
  <c r="O25" i="1" a="1"/>
  <c r="O25" i="1" s="1"/>
  <c r="AH30" i="1" a="1"/>
  <c r="AH30" i="1" s="1"/>
  <c r="AC23" i="1" a="1"/>
  <c r="AC23" i="1" s="1"/>
  <c r="AC30" i="1" a="1"/>
  <c r="AC30" i="1" s="1"/>
  <c r="S27" i="1" a="1"/>
  <c r="S27" i="1" s="1"/>
  <c r="AL27" i="1" a="1"/>
  <c r="AL27" i="1" s="1"/>
  <c r="AW27" i="1" a="1"/>
  <c r="AW27" i="1" s="1"/>
  <c r="BG27" i="1" a="1"/>
  <c r="BG27" i="1" s="1"/>
  <c r="P27" i="1" a="1"/>
  <c r="P27" i="1" s="1"/>
  <c r="V27" i="1" a="1"/>
  <c r="V27" i="1" s="1"/>
  <c r="BE30" i="1" a="1"/>
  <c r="BE30" i="1" s="1"/>
  <c r="BC30" i="1" a="1"/>
  <c r="BC30" i="1" s="1"/>
  <c r="BS30" i="1" a="1"/>
  <c r="BS30" i="1" s="1"/>
  <c r="BH35" i="1" a="1"/>
  <c r="BH35" i="1" s="1"/>
  <c r="X35" i="1" a="1"/>
  <c r="X35" i="1" s="1"/>
  <c r="BW35" i="1" a="1"/>
  <c r="BW35" i="1" s="1"/>
  <c r="BJ35" i="1" a="1"/>
  <c r="BJ35" i="1" s="1"/>
  <c r="BJ34" i="1" a="1"/>
  <c r="BJ34" i="1" s="1"/>
  <c r="BN34" i="1" a="1"/>
  <c r="BN34" i="1" s="1"/>
  <c r="BW34" i="1" a="1"/>
  <c r="BW34" i="1" s="1"/>
  <c r="O34" i="1" a="1"/>
  <c r="O34" i="1" s="1"/>
  <c r="AB34" i="1" a="1"/>
  <c r="AB34" i="1" s="1"/>
  <c r="AS34" i="1" a="1"/>
  <c r="AS34" i="1" s="1"/>
  <c r="O39" i="1" a="1"/>
  <c r="O39" i="1" s="1"/>
  <c r="V39" i="1" a="1"/>
  <c r="V39" i="1" s="1"/>
  <c r="AC39" i="1" a="1"/>
  <c r="AC39" i="1" s="1"/>
  <c r="AJ39" i="1" a="1"/>
  <c r="AJ39" i="1" s="1"/>
  <c r="AR39" i="1" a="1"/>
  <c r="AR39" i="1" s="1"/>
  <c r="BN39" i="1" a="1"/>
  <c r="BN39" i="1" s="1"/>
  <c r="R39" i="1" a="1"/>
  <c r="R39" i="1" s="1"/>
  <c r="Z39" i="1" a="1"/>
  <c r="Z39" i="1" s="1"/>
  <c r="AG39" i="1" a="1"/>
  <c r="AG39" i="1" s="1"/>
  <c r="AN39" i="1" a="1"/>
  <c r="AN39" i="1" s="1"/>
  <c r="BR39" i="1" a="1"/>
  <c r="BR39" i="1" s="1"/>
  <c r="AH39" i="1" a="1"/>
  <c r="AH39" i="1" s="1"/>
  <c r="BD39" i="1" a="1"/>
  <c r="BD39" i="1" s="1"/>
  <c r="BK39" i="1" a="1"/>
  <c r="BK39" i="1" s="1"/>
  <c r="BT39" i="1" a="1"/>
  <c r="BT39" i="1" s="1"/>
  <c r="T39" i="1" a="1"/>
  <c r="T39" i="1" s="1"/>
  <c r="AA39" i="1" a="1"/>
  <c r="AA39" i="1" s="1"/>
  <c r="AI39" i="1" a="1"/>
  <c r="AI39" i="1" s="1"/>
  <c r="AW39" i="1" a="1"/>
  <c r="AW39" i="1" s="1"/>
  <c r="AI35" i="1" a="1"/>
  <c r="AI35" i="1" s="1"/>
  <c r="BL39" i="1" a="1"/>
  <c r="BL39" i="1" s="1"/>
  <c r="BB39" i="1" a="1"/>
  <c r="BB39" i="1" s="1"/>
  <c r="BE38" i="1" a="1"/>
  <c r="BE38" i="1" s="1"/>
  <c r="T38" i="1" a="1"/>
  <c r="T38" i="1" s="1"/>
  <c r="X38" i="1" a="1"/>
  <c r="X38" i="1" s="1"/>
  <c r="AK38" i="1" a="1"/>
  <c r="AK38" i="1" s="1"/>
  <c r="AX38" i="1" a="1"/>
  <c r="AX38" i="1" s="1"/>
  <c r="AP32" i="1" a="1"/>
  <c r="AP32" i="1" s="1"/>
  <c r="BB32" i="1" a="1"/>
  <c r="BB32" i="1" s="1"/>
  <c r="AX42" i="1" a="1"/>
  <c r="AX42" i="1" s="1"/>
  <c r="BN40" i="1" a="1"/>
  <c r="BN40" i="1" s="1"/>
  <c r="AI42" i="1" a="1"/>
  <c r="AI42" i="1" s="1"/>
  <c r="X40" i="1" a="1"/>
  <c r="X40" i="1" s="1"/>
  <c r="BP42" i="1" a="1"/>
  <c r="BP42" i="1" s="1"/>
  <c r="AB43" i="1" a="1"/>
  <c r="AB43" i="1" s="1"/>
  <c r="BL43" i="1" a="1"/>
  <c r="BL43" i="1" s="1"/>
  <c r="BD43" i="1" a="1"/>
  <c r="BD43" i="1" s="1"/>
  <c r="BN43" i="1" a="1"/>
  <c r="BN43" i="1" s="1"/>
  <c r="BP40" i="1" a="1"/>
  <c r="BP40" i="1" s="1"/>
  <c r="BA40" i="1" a="1"/>
  <c r="BA40" i="1" s="1"/>
  <c r="BM40" i="1" a="1"/>
  <c r="BM40" i="1" s="1"/>
  <c r="AS42" i="1" a="1"/>
  <c r="AS42" i="1" s="1"/>
  <c r="AH44" i="1" a="1"/>
  <c r="AH44" i="1" s="1"/>
  <c r="BB44" i="1" a="1"/>
  <c r="BB44" i="1" s="1"/>
  <c r="AL44" i="1" a="1"/>
  <c r="AL44" i="1" s="1"/>
  <c r="BB42" i="1" a="1"/>
  <c r="BB42" i="1" s="1"/>
  <c r="BF42" i="1" a="1"/>
  <c r="BF42" i="1" s="1"/>
  <c r="BV42" i="1" a="1"/>
  <c r="BV42" i="1" s="1"/>
  <c r="AS44" i="1" a="1"/>
  <c r="AS44" i="1" s="1"/>
  <c r="BC42" i="1" a="1"/>
  <c r="BC42" i="1" s="1"/>
  <c r="AJ47" i="1" a="1"/>
  <c r="AJ47" i="1" s="1"/>
  <c r="U47" i="1" a="1"/>
  <c r="U47" i="1" s="1"/>
  <c r="BA47" i="1" a="1"/>
  <c r="BA47" i="1" s="1"/>
  <c r="AB47" i="1" a="1"/>
  <c r="AB47" i="1" s="1"/>
  <c r="S47" i="1" a="1"/>
  <c r="S47" i="1" s="1"/>
  <c r="AR47" i="1" a="1"/>
  <c r="AR47" i="1" s="1"/>
  <c r="BG47" i="1" a="1"/>
  <c r="BG47" i="1" s="1"/>
  <c r="BV47" i="1" a="1"/>
  <c r="BV47" i="1" s="1"/>
  <c r="AS47" i="1" a="1"/>
  <c r="AS47" i="1" s="1"/>
  <c r="V47" i="1" a="1"/>
  <c r="V47" i="1" s="1"/>
  <c r="AD47" i="1" a="1"/>
  <c r="AD47" i="1" s="1"/>
  <c r="AK47" i="1" a="1"/>
  <c r="AK47" i="1" s="1"/>
  <c r="AT47" i="1" a="1"/>
  <c r="AT47" i="1" s="1"/>
  <c r="BB47" i="1" a="1"/>
  <c r="BB47" i="1" s="1"/>
  <c r="BQ47" i="1" a="1"/>
  <c r="BQ47" i="1" s="1"/>
  <c r="BW47" i="1" a="1"/>
  <c r="BW47" i="1" s="1"/>
  <c r="BP49" i="1" a="1"/>
  <c r="BP49" i="1" s="1"/>
  <c r="BS44" i="1" a="1"/>
  <c r="BS44" i="1" s="1"/>
  <c r="BC44" i="1" a="1"/>
  <c r="BC44" i="1" s="1"/>
  <c r="AA45" i="1" a="1"/>
  <c r="AA45" i="1" s="1"/>
  <c r="AT49" i="1" a="1"/>
  <c r="AT49" i="1" s="1"/>
  <c r="BW50" i="1" a="1"/>
  <c r="BW50" i="1" s="1"/>
  <c r="AY50" i="1" a="1"/>
  <c r="AY50" i="1" s="1"/>
  <c r="BC50" i="1" a="1"/>
  <c r="BC50" i="1" s="1"/>
  <c r="BN50" i="1" a="1"/>
  <c r="BN50" i="1" s="1"/>
  <c r="AE50" i="1" a="1"/>
  <c r="AE50" i="1" s="1"/>
  <c r="AW50" i="1" a="1"/>
  <c r="AW50" i="1" s="1"/>
  <c r="Q50" i="1" a="1"/>
  <c r="Q50" i="1" s="1"/>
  <c r="BW25" i="1" a="1"/>
  <c r="BW25" i="1" s="1"/>
  <c r="BH11" i="1" a="1"/>
  <c r="BH11" i="1" s="1"/>
  <c r="Q11" i="1" a="1"/>
  <c r="Q11" i="1" s="1"/>
  <c r="T12" i="1" a="1"/>
  <c r="T12" i="1" s="1"/>
  <c r="BJ12" i="1" a="1"/>
  <c r="BJ12" i="1" s="1"/>
  <c r="P12" i="1" a="1"/>
  <c r="P12" i="1" s="1"/>
  <c r="BF12" i="1" a="1"/>
  <c r="BF12" i="1" s="1"/>
  <c r="BJ11" i="1" a="1"/>
  <c r="BJ11" i="1" s="1"/>
  <c r="S11" i="1" a="1"/>
  <c r="S11" i="1" s="1"/>
  <c r="BC11" i="1" a="1"/>
  <c r="BC11" i="1" s="1"/>
  <c r="BR11" i="1" a="1"/>
  <c r="BR11" i="1" s="1"/>
  <c r="AA11" i="1" a="1"/>
  <c r="AA11" i="1" s="1"/>
  <c r="AB13" i="1" a="1"/>
  <c r="AB13" i="1" s="1"/>
  <c r="AK13" i="1" a="1"/>
  <c r="AK13" i="1" s="1"/>
  <c r="BH16" i="1" a="1"/>
  <c r="BH16" i="1" s="1"/>
  <c r="AF16" i="1" a="1"/>
  <c r="AF16" i="1" s="1"/>
  <c r="BR12" i="1" a="1"/>
  <c r="BR12" i="1" s="1"/>
  <c r="AA12" i="1" a="1"/>
  <c r="AA12" i="1" s="1"/>
  <c r="AG12" i="1" a="1"/>
  <c r="AG12" i="1" s="1"/>
  <c r="AM12" i="1" a="1"/>
  <c r="AM12" i="1" s="1"/>
  <c r="AC12" i="1" a="1"/>
  <c r="AC12" i="1" s="1"/>
  <c r="AF14" i="1" a="1"/>
  <c r="AF14" i="1" s="1"/>
  <c r="BF14" i="1" a="1"/>
  <c r="BF14" i="1" s="1"/>
  <c r="P15" i="1" a="1"/>
  <c r="P15" i="1" s="1"/>
  <c r="T15" i="1" a="1"/>
  <c r="T15" i="1" s="1"/>
  <c r="O12" i="1" a="1"/>
  <c r="O12" i="1" s="1"/>
  <c r="AH16" i="1" a="1"/>
  <c r="AH16" i="1" s="1"/>
  <c r="Q20" i="1" a="1"/>
  <c r="Q20" i="1" s="1"/>
  <c r="BH20" i="1" a="1"/>
  <c r="BH20" i="1" s="1"/>
  <c r="BV16" i="1" a="1"/>
  <c r="BV16" i="1" s="1"/>
  <c r="BE16" i="1" a="1"/>
  <c r="BE16" i="1" s="1"/>
  <c r="BP18" i="1" a="1"/>
  <c r="BP18" i="1" s="1"/>
  <c r="BH18" i="1" a="1"/>
  <c r="BH18" i="1" s="1"/>
  <c r="BW23" i="1" a="1"/>
  <c r="BW23" i="1" s="1"/>
  <c r="S23" i="1" a="1"/>
  <c r="S23" i="1" s="1"/>
  <c r="AB23" i="1" a="1"/>
  <c r="AB23" i="1" s="1"/>
  <c r="AU22" i="1" a="1"/>
  <c r="AU22" i="1" s="1"/>
  <c r="BB22" i="1" a="1"/>
  <c r="BB22" i="1" s="1"/>
  <c r="BJ22" i="1" a="1"/>
  <c r="BJ22" i="1" s="1"/>
  <c r="BP22" i="1" a="1"/>
  <c r="BP22" i="1" s="1"/>
  <c r="R22" i="1" a="1"/>
  <c r="R22" i="1" s="1"/>
  <c r="Z22" i="1" a="1"/>
  <c r="Z22" i="1" s="1"/>
  <c r="AN22" i="1" a="1"/>
  <c r="AN22" i="1" s="1"/>
  <c r="AV22" i="1" a="1"/>
  <c r="AV22" i="1" s="1"/>
  <c r="BR22" i="1" a="1"/>
  <c r="BR22" i="1" s="1"/>
  <c r="AO22" i="1" a="1"/>
  <c r="AO22" i="1" s="1"/>
  <c r="AW22" i="1" a="1"/>
  <c r="AW22" i="1" s="1"/>
  <c r="BD22" i="1" a="1"/>
  <c r="BD22" i="1" s="1"/>
  <c r="BK22" i="1" a="1"/>
  <c r="BK22" i="1" s="1"/>
  <c r="BS22" i="1" a="1"/>
  <c r="BS22" i="1" s="1"/>
  <c r="U22" i="1" a="1"/>
  <c r="U22" i="1" s="1"/>
  <c r="AA22" i="1" a="1"/>
  <c r="AA22" i="1" s="1"/>
  <c r="AI22" i="1" a="1"/>
  <c r="AI22" i="1" s="1"/>
  <c r="AC22" i="1" a="1"/>
  <c r="AC22" i="1" s="1"/>
  <c r="AX22" i="1" a="1"/>
  <c r="AX22" i="1" s="1"/>
  <c r="BF22" i="1" a="1"/>
  <c r="BF22" i="1" s="1"/>
  <c r="BT22" i="1" a="1"/>
  <c r="BT22" i="1" s="1"/>
  <c r="O22" i="1" a="1"/>
  <c r="O22" i="1" s="1"/>
  <c r="V22" i="1" a="1"/>
  <c r="V22" i="1" s="1"/>
  <c r="AD22" i="1" a="1"/>
  <c r="AD22" i="1" s="1"/>
  <c r="AJ22" i="1" a="1"/>
  <c r="AJ22" i="1" s="1"/>
  <c r="AR22" i="1" a="1"/>
  <c r="AR22" i="1" s="1"/>
  <c r="BU22" i="1" a="1"/>
  <c r="BU22" i="1" s="1"/>
  <c r="BA22" i="1" a="1"/>
  <c r="BA22" i="1" s="1"/>
  <c r="X22" i="1" a="1"/>
  <c r="X22" i="1" s="1"/>
  <c r="BG22" i="1" a="1"/>
  <c r="BG22" i="1" s="1"/>
  <c r="AE22" i="1" a="1"/>
  <c r="AE22" i="1" s="1"/>
  <c r="BI22" i="1" a="1"/>
  <c r="BI22" i="1" s="1"/>
  <c r="AL22" i="1" a="1"/>
  <c r="AL22" i="1" s="1"/>
  <c r="BO22" i="1" a="1"/>
  <c r="BO22" i="1" s="1"/>
  <c r="AM22" i="1" a="1"/>
  <c r="AM22" i="1" s="1"/>
  <c r="Q22" i="1" a="1"/>
  <c r="Q22" i="1" s="1"/>
  <c r="AS22" i="1" a="1"/>
  <c r="AS22" i="1" s="1"/>
  <c r="P22" i="1" a="1"/>
  <c r="P22" i="1" s="1"/>
  <c r="AK25" i="1" a="1"/>
  <c r="AK25" i="1" s="1"/>
  <c r="AL25" i="1" a="1"/>
  <c r="AL25" i="1" s="1"/>
  <c r="BJ25" i="1" a="1"/>
  <c r="BJ25" i="1" s="1"/>
  <c r="AN30" i="1" a="1"/>
  <c r="AN30" i="1" s="1"/>
  <c r="AI30" i="1" a="1"/>
  <c r="AI30" i="1" s="1"/>
  <c r="AE27" i="1" a="1"/>
  <c r="AE27" i="1" s="1"/>
  <c r="AQ27" i="1" a="1"/>
  <c r="AQ27" i="1" s="1"/>
  <c r="BB27" i="1" a="1"/>
  <c r="BB27" i="1" s="1"/>
  <c r="BQ27" i="1" a="1"/>
  <c r="BQ27" i="1" s="1"/>
  <c r="O27" i="1" a="1"/>
  <c r="O27" i="1" s="1"/>
  <c r="BJ30" i="1" a="1"/>
  <c r="BJ30" i="1" s="1"/>
  <c r="AG30" i="1" a="1"/>
  <c r="AG30" i="1" s="1"/>
  <c r="AX30" i="1" a="1"/>
  <c r="AX30" i="1" s="1"/>
  <c r="AH27" i="1" a="1"/>
  <c r="AH27" i="1" s="1"/>
  <c r="BB35" i="1" a="1"/>
  <c r="BB35" i="1" s="1"/>
  <c r="BT35" i="1" a="1"/>
  <c r="BT35" i="1" s="1"/>
  <c r="AR35" i="1" a="1"/>
  <c r="AR35" i="1" s="1"/>
  <c r="BO35" i="1" a="1"/>
  <c r="BO35" i="1" s="1"/>
  <c r="BS35" i="1" a="1"/>
  <c r="BS35" i="1" s="1"/>
  <c r="AV38" i="1" a="1"/>
  <c r="AV38" i="1" s="1"/>
  <c r="O38" i="1" a="1"/>
  <c r="O38" i="1" s="1"/>
  <c r="AB38" i="1" a="1"/>
  <c r="AB38" i="1" s="1"/>
  <c r="U35" i="1" a="1"/>
  <c r="U35" i="1" s="1"/>
  <c r="U39" i="1" a="1"/>
  <c r="U39" i="1" s="1"/>
  <c r="BO42" i="1" a="1"/>
  <c r="BO42" i="1" s="1"/>
  <c r="AY42" i="1" a="1"/>
  <c r="AY42" i="1" s="1"/>
  <c r="AV41" i="1" a="1"/>
  <c r="AV41" i="1" s="1"/>
  <c r="Z41" i="1" a="1"/>
  <c r="Z41" i="1" s="1"/>
  <c r="AL41" i="1" a="1"/>
  <c r="AL41" i="1" s="1"/>
  <c r="AW41" i="1" a="1"/>
  <c r="AW41" i="1" s="1"/>
  <c r="BG41" i="1" a="1"/>
  <c r="BG41" i="1" s="1"/>
  <c r="AX41" i="1" a="1"/>
  <c r="AX41" i="1" s="1"/>
  <c r="BI41" i="1" a="1"/>
  <c r="BI41" i="1" s="1"/>
  <c r="BP41" i="1" a="1"/>
  <c r="BP41" i="1" s="1"/>
  <c r="BH41" i="1" a="1"/>
  <c r="BH41" i="1" s="1"/>
  <c r="Q41" i="1" a="1"/>
  <c r="Q41" i="1" s="1"/>
  <c r="AC41" i="1" a="1"/>
  <c r="AC41" i="1" s="1"/>
  <c r="AO41" i="1" a="1"/>
  <c r="AO41" i="1" s="1"/>
  <c r="BO41" i="1" a="1"/>
  <c r="BO41" i="1" s="1"/>
  <c r="W43" i="1" a="1"/>
  <c r="W43" i="1" s="1"/>
  <c r="BG43" i="1" a="1"/>
  <c r="BG43" i="1" s="1"/>
  <c r="AU43" i="1" a="1"/>
  <c r="AU43" i="1" s="1"/>
  <c r="BT43" i="1" a="1"/>
  <c r="BT43" i="1" s="1"/>
  <c r="BB40" i="1" a="1"/>
  <c r="BB40" i="1" s="1"/>
  <c r="AV40" i="1" a="1"/>
  <c r="AV40" i="1" s="1"/>
  <c r="BH40" i="1" a="1"/>
  <c r="BH40" i="1" s="1"/>
  <c r="BC41" i="1" a="1"/>
  <c r="BC41" i="1" s="1"/>
  <c r="BS42" i="1" a="1"/>
  <c r="BS42" i="1" s="1"/>
  <c r="AB44" i="1" a="1"/>
  <c r="AB44" i="1" s="1"/>
  <c r="AW44" i="1" a="1"/>
  <c r="AW44" i="1" s="1"/>
  <c r="AC44" i="1" a="1"/>
  <c r="AC44" i="1" s="1"/>
  <c r="AW42" i="1" a="1"/>
  <c r="AW42" i="1" s="1"/>
  <c r="BW42" i="1" a="1"/>
  <c r="BW42" i="1" s="1"/>
  <c r="BA42" i="1" a="1"/>
  <c r="BA42" i="1" s="1"/>
  <c r="BF44" i="1" a="1"/>
  <c r="BF44" i="1" s="1"/>
  <c r="Q44" i="1" a="1"/>
  <c r="Q44" i="1" s="1"/>
  <c r="AT44" i="1" a="1"/>
  <c r="AT44" i="1" s="1"/>
  <c r="BK44" i="1" a="1"/>
  <c r="BK44" i="1" s="1"/>
  <c r="AO44" i="1" a="1"/>
  <c r="AO44" i="1" s="1"/>
  <c r="BA45" i="1" a="1"/>
  <c r="BA45" i="1" s="1"/>
  <c r="Y49" i="1" a="1"/>
  <c r="Y49" i="1" s="1"/>
  <c r="AH9" i="1" a="1"/>
  <c r="AH9" i="1" s="1"/>
  <c r="BE9" i="1" a="1"/>
  <c r="BE9" i="1" s="1"/>
  <c r="AO9" i="1" a="1"/>
  <c r="AO9" i="1" s="1"/>
  <c r="BL9" i="1" a="1"/>
  <c r="BL9" i="1" s="1"/>
  <c r="BD9" i="1" a="1"/>
  <c r="BD9" i="1" s="1"/>
  <c r="AQ9" i="1" a="1"/>
  <c r="AQ9" i="1" s="1"/>
  <c r="AV9" i="1" a="1"/>
  <c r="AV9" i="1" s="1"/>
  <c r="AA9" i="1" a="1"/>
  <c r="AA9" i="1" s="1"/>
  <c r="AY9" i="1" a="1"/>
  <c r="AY9" i="1" s="1"/>
  <c r="AW9" i="1" a="1"/>
  <c r="AW9" i="1" s="1"/>
  <c r="BC9" i="1" a="1"/>
  <c r="BC9" i="1" s="1"/>
  <c r="AI9" i="1" a="1"/>
  <c r="AI9" i="1" s="1"/>
  <c r="BM9" i="1" a="1"/>
  <c r="BM9" i="1" s="1"/>
  <c r="AG9" i="1" a="1"/>
  <c r="AG9" i="1" s="1"/>
  <c r="AJ9" i="1" a="1"/>
  <c r="AJ9" i="1" s="1"/>
  <c r="AN9" i="1" a="1"/>
  <c r="AN9" i="1" s="1"/>
  <c r="T9" i="1" a="1"/>
  <c r="T9" i="1" s="1"/>
  <c r="AP9" i="1" a="1"/>
  <c r="AP9" i="1" s="1"/>
  <c r="BT9" i="1" a="1"/>
  <c r="BT9" i="1" s="1"/>
  <c r="Z9" i="1" a="1"/>
  <c r="Z9" i="1" s="1"/>
  <c r="AX9" i="1" a="1"/>
  <c r="AX9" i="1" s="1"/>
  <c r="AZ9" i="1" a="1"/>
  <c r="AZ9" i="1" s="1"/>
  <c r="P9" i="1" a="1"/>
  <c r="P9" i="1" s="1"/>
  <c r="BG9" i="1" a="1"/>
  <c r="BG9" i="1" s="1"/>
  <c r="Q9" i="1" a="1"/>
  <c r="Q9" i="1" s="1"/>
  <c r="AT9" i="1" a="1"/>
  <c r="AT9" i="1" s="1"/>
  <c r="R9" i="1" a="1"/>
  <c r="R9" i="1" s="1"/>
  <c r="AM9" i="1" a="1"/>
  <c r="AM9" i="1" s="1"/>
  <c r="BQ9" i="1" a="1"/>
  <c r="BQ9" i="1" s="1"/>
  <c r="AC9" i="1" a="1"/>
  <c r="AC9" i="1" s="1"/>
  <c r="BN9" i="1" a="1"/>
  <c r="BN9" i="1" s="1"/>
  <c r="AD9" i="1" a="1"/>
  <c r="AD9" i="1" s="1"/>
  <c r="BO9" i="1" a="1"/>
  <c r="BO9" i="1" s="1"/>
  <c r="AL9" i="1" a="1"/>
  <c r="AL9" i="1" s="1"/>
  <c r="BW9" i="1" a="1"/>
  <c r="BW9" i="1" s="1"/>
  <c r="AU9" i="1" a="1"/>
  <c r="AU9" i="1" s="1"/>
  <c r="AR9" i="1" a="1"/>
  <c r="AR9" i="1" s="1"/>
  <c r="BU9" i="1" a="1"/>
  <c r="BU9" i="1" s="1"/>
  <c r="AS9" i="1" a="1"/>
  <c r="AS9" i="1" s="1"/>
  <c r="X9" i="1" a="1"/>
  <c r="X9" i="1" s="1"/>
  <c r="BH9" i="1" a="1"/>
  <c r="BH9" i="1" s="1"/>
  <c r="Y9" i="1" a="1"/>
  <c r="Y9" i="1" s="1"/>
  <c r="BI9" i="1" a="1"/>
  <c r="BI9" i="1" s="1"/>
  <c r="AK9" i="1" a="1"/>
  <c r="AK9" i="1" s="1"/>
  <c r="BF9" i="1" a="1"/>
  <c r="BF9" i="1" s="1"/>
  <c r="W9" i="1" a="1"/>
  <c r="W9" i="1" s="1"/>
  <c r="BA9" i="1" a="1"/>
  <c r="BA9" i="1" s="1"/>
  <c r="BV9" i="1" a="1"/>
  <c r="BV9" i="1" s="1"/>
  <c r="AE9" i="1" a="1"/>
  <c r="AE9" i="1" s="1"/>
  <c r="BP9" i="1" a="1"/>
  <c r="BP9" i="1" s="1"/>
  <c r="AF9" i="1" a="1"/>
  <c r="AF9" i="1" s="1"/>
  <c r="BB9" i="1" a="1"/>
  <c r="BB9" i="1" s="1"/>
  <c r="BJ9" i="1" a="1"/>
  <c r="BJ9" i="1" s="1"/>
  <c r="BK9" i="1" a="1"/>
  <c r="BK9" i="1" s="1"/>
  <c r="BS9" i="1" a="1"/>
  <c r="BS9" i="1" s="1"/>
  <c r="O9" i="1" a="1"/>
  <c r="O9" i="1" s="1"/>
  <c r="BR9" i="1" a="1"/>
  <c r="BR9" i="1" s="1"/>
  <c r="U9" i="1" a="1"/>
  <c r="U9" i="1" s="1"/>
  <c r="AB9" i="1" a="1"/>
  <c r="AB9" i="1" s="1"/>
  <c r="V9" i="1" a="1"/>
  <c r="V9" i="1" s="1"/>
  <c r="S9" i="1" a="1"/>
  <c r="S9" i="1" s="1"/>
  <c r="BZ19" i="1" l="1" a="1"/>
  <c r="BZ19" i="1" s="1"/>
  <c r="BZ16" i="1" a="1"/>
  <c r="BZ16" i="1" s="1"/>
  <c r="BZ12" i="1" a="1"/>
  <c r="BZ12" i="1" s="1"/>
  <c r="CA6" i="1"/>
  <c r="BZ8" i="1" a="1"/>
  <c r="BZ8" i="1" s="1"/>
  <c r="BZ28" i="1" a="1"/>
  <c r="BZ28" i="1" s="1"/>
  <c r="BZ7" i="1" a="1"/>
  <c r="BZ7" i="1" s="1"/>
  <c r="BZ10" i="1" a="1"/>
  <c r="BZ10" i="1" s="1"/>
  <c r="BZ22" i="1" a="1"/>
  <c r="BZ22" i="1" s="1"/>
  <c r="BZ25" i="1" a="1"/>
  <c r="BZ25" i="1" s="1"/>
  <c r="BZ31" i="1" a="1"/>
  <c r="BZ31" i="1" s="1"/>
  <c r="BZ33" i="1" a="1"/>
  <c r="BZ33" i="1" s="1"/>
  <c r="BZ35" i="1" a="1"/>
  <c r="BZ35" i="1" s="1"/>
  <c r="BZ37" i="1" a="1"/>
  <c r="BZ37" i="1" s="1"/>
  <c r="BZ39" i="1" a="1"/>
  <c r="BZ39" i="1" s="1"/>
  <c r="BZ41" i="1" a="1"/>
  <c r="BZ41" i="1" s="1"/>
  <c r="BZ43" i="1" a="1"/>
  <c r="BZ43" i="1" s="1"/>
  <c r="BZ45" i="1" a="1"/>
  <c r="BZ45" i="1" s="1"/>
  <c r="BZ47" i="1" a="1"/>
  <c r="BZ47" i="1" s="1"/>
  <c r="BZ49" i="1" a="1"/>
  <c r="BZ49" i="1" s="1"/>
  <c r="BZ27" i="1" a="1"/>
  <c r="BZ27" i="1" s="1"/>
  <c r="BZ30" i="1" a="1"/>
  <c r="BZ30" i="1" s="1"/>
  <c r="BZ24" i="1" a="1"/>
  <c r="BZ24" i="1" s="1"/>
  <c r="BZ20" i="1" a="1"/>
  <c r="BZ20" i="1" s="1"/>
  <c r="BZ29" i="1" a="1"/>
  <c r="BZ29" i="1" s="1"/>
  <c r="BZ9" i="1" a="1"/>
  <c r="BZ9" i="1" s="1"/>
  <c r="BZ21" i="1" a="1"/>
  <c r="BZ21" i="1" s="1"/>
  <c r="BZ32" i="1" a="1"/>
  <c r="BZ32" i="1" s="1"/>
  <c r="BZ34" i="1" a="1"/>
  <c r="BZ34" i="1" s="1"/>
  <c r="BZ36" i="1" a="1"/>
  <c r="BZ36" i="1" s="1"/>
  <c r="BZ38" i="1" a="1"/>
  <c r="BZ38" i="1" s="1"/>
  <c r="BZ40" i="1" a="1"/>
  <c r="BZ40" i="1" s="1"/>
  <c r="BZ42" i="1" a="1"/>
  <c r="BZ42" i="1" s="1"/>
  <c r="BZ44" i="1" a="1"/>
  <c r="BZ44" i="1" s="1"/>
  <c r="BZ46" i="1" a="1"/>
  <c r="BZ46" i="1" s="1"/>
  <c r="BZ48" i="1" a="1"/>
  <c r="BZ48" i="1" s="1"/>
  <c r="BZ50" i="1" a="1"/>
  <c r="BZ50" i="1" s="1"/>
  <c r="BZ23" i="1" a="1"/>
  <c r="BZ23" i="1" s="1"/>
  <c r="BZ26" i="1" a="1"/>
  <c r="BZ26" i="1" s="1"/>
  <c r="BZ17" i="1" a="1"/>
  <c r="BZ17" i="1" s="1"/>
  <c r="BZ18" i="1" a="1"/>
  <c r="BZ18" i="1" s="1"/>
  <c r="BZ11" i="1" a="1"/>
  <c r="BZ11" i="1" s="1"/>
  <c r="BZ13" i="1" a="1"/>
  <c r="BZ13" i="1" s="1"/>
  <c r="BZ14" i="1" a="1"/>
  <c r="BZ14" i="1" s="1"/>
  <c r="CB6" i="1" l="1"/>
  <c r="CA20" i="1" a="1"/>
  <c r="CA20" i="1" s="1"/>
  <c r="CA23" i="1" a="1"/>
  <c r="CA23" i="1" s="1"/>
  <c r="CA29" i="1" a="1"/>
  <c r="CA29" i="1" s="1"/>
  <c r="CA31" i="1" a="1"/>
  <c r="CA31" i="1" s="1"/>
  <c r="CA35" i="1" a="1"/>
  <c r="CA35" i="1" s="1"/>
  <c r="CA8" i="1" a="1"/>
  <c r="CA8" i="1" s="1"/>
  <c r="CA28" i="1" a="1"/>
  <c r="CA28" i="1" s="1"/>
  <c r="CA22" i="1" a="1"/>
  <c r="CA22" i="1" s="1"/>
  <c r="CA25" i="1" a="1"/>
  <c r="CA25" i="1" s="1"/>
  <c r="CA33" i="1" a="1"/>
  <c r="CA33" i="1" s="1"/>
  <c r="CA37" i="1" a="1"/>
  <c r="CA37" i="1" s="1"/>
  <c r="CA39" i="1" a="1"/>
  <c r="CA39" i="1" s="1"/>
  <c r="CA41" i="1" a="1"/>
  <c r="CA41" i="1" s="1"/>
  <c r="CA43" i="1" a="1"/>
  <c r="CA43" i="1" s="1"/>
  <c r="CA45" i="1" a="1"/>
  <c r="CA45" i="1" s="1"/>
  <c r="CA47" i="1" a="1"/>
  <c r="CA47" i="1" s="1"/>
  <c r="CA7" i="1" a="1"/>
  <c r="CA7" i="1" s="1"/>
  <c r="CA10" i="1" a="1"/>
  <c r="CA10" i="1" s="1"/>
  <c r="CA27" i="1" a="1"/>
  <c r="CA27" i="1" s="1"/>
  <c r="CA30" i="1" a="1"/>
  <c r="CA30" i="1" s="1"/>
  <c r="CA24" i="1" a="1"/>
  <c r="CA24" i="1" s="1"/>
  <c r="CA9" i="1" a="1"/>
  <c r="CA9" i="1" s="1"/>
  <c r="CA21" i="1" a="1"/>
  <c r="CA21" i="1" s="1"/>
  <c r="CA32" i="1" a="1"/>
  <c r="CA32" i="1" s="1"/>
  <c r="CA34" i="1" a="1"/>
  <c r="CA34" i="1" s="1"/>
  <c r="CA36" i="1" a="1"/>
  <c r="CA36" i="1" s="1"/>
  <c r="CA38" i="1" a="1"/>
  <c r="CA38" i="1" s="1"/>
  <c r="CA40" i="1" a="1"/>
  <c r="CA40" i="1" s="1"/>
  <c r="CA42" i="1" a="1"/>
  <c r="CA42" i="1" s="1"/>
  <c r="CA44" i="1" a="1"/>
  <c r="CA44" i="1" s="1"/>
  <c r="CA46" i="1" a="1"/>
  <c r="CA46" i="1" s="1"/>
  <c r="CA48" i="1" a="1"/>
  <c r="CA48" i="1" s="1"/>
  <c r="CA50" i="1" a="1"/>
  <c r="CA50" i="1" s="1"/>
  <c r="CA26" i="1" a="1"/>
  <c r="CA26" i="1" s="1"/>
  <c r="CA49" i="1" a="1"/>
  <c r="CA49" i="1" s="1"/>
  <c r="CA16" i="1" a="1"/>
  <c r="CA16" i="1" s="1"/>
  <c r="CA17" i="1" a="1"/>
  <c r="CA17" i="1" s="1"/>
  <c r="CA19" i="1" a="1"/>
  <c r="CA19" i="1" s="1"/>
  <c r="CA15" i="1" a="1"/>
  <c r="CA15" i="1" s="1"/>
  <c r="CA18" i="1" a="1"/>
  <c r="CA18" i="1" s="1"/>
  <c r="CA11" i="1" a="1"/>
  <c r="CA11" i="1" s="1"/>
  <c r="CA14" i="1" a="1"/>
  <c r="CA14" i="1" s="1"/>
  <c r="CA13" i="1" a="1"/>
  <c r="CA13" i="1" s="1"/>
  <c r="CA12" i="1" a="1"/>
  <c r="CA12" i="1" s="1"/>
  <c r="CC6" i="1" l="1"/>
  <c r="CB8" i="1" a="1"/>
  <c r="CB8" i="1" s="1"/>
  <c r="CB20" i="1" a="1"/>
  <c r="CB20" i="1" s="1"/>
  <c r="CB23" i="1" a="1"/>
  <c r="CB23" i="1" s="1"/>
  <c r="CB26" i="1" a="1"/>
  <c r="CB26" i="1" s="1"/>
  <c r="CB29" i="1" a="1"/>
  <c r="CB29" i="1" s="1"/>
  <c r="CB25" i="1" a="1"/>
  <c r="CB25" i="1" s="1"/>
  <c r="CB28" i="1" a="1"/>
  <c r="CB28" i="1" s="1"/>
  <c r="CB31" i="1" a="1"/>
  <c r="CB31" i="1" s="1"/>
  <c r="CB33" i="1" a="1"/>
  <c r="CB33" i="1" s="1"/>
  <c r="CB35" i="1" a="1"/>
  <c r="CB35" i="1" s="1"/>
  <c r="CB37" i="1" a="1"/>
  <c r="CB37" i="1" s="1"/>
  <c r="CB39" i="1" a="1"/>
  <c r="CB39" i="1" s="1"/>
  <c r="CB41" i="1" a="1"/>
  <c r="CB41" i="1" s="1"/>
  <c r="CB43" i="1" a="1"/>
  <c r="CB43" i="1" s="1"/>
  <c r="CB45" i="1" a="1"/>
  <c r="CB45" i="1" s="1"/>
  <c r="CB47" i="1" a="1"/>
  <c r="CB47" i="1" s="1"/>
  <c r="CB49" i="1" a="1"/>
  <c r="CB49" i="1" s="1"/>
  <c r="CB22" i="1" a="1"/>
  <c r="CB22" i="1" s="1"/>
  <c r="CB9" i="1" a="1"/>
  <c r="CB9" i="1" s="1"/>
  <c r="CB46" i="1" a="1"/>
  <c r="CB46" i="1" s="1"/>
  <c r="CB48" i="1" a="1"/>
  <c r="CB48" i="1" s="1"/>
  <c r="CB50" i="1" a="1"/>
  <c r="CB50" i="1" s="1"/>
  <c r="CB7" i="1" a="1"/>
  <c r="CB7" i="1" s="1"/>
  <c r="CB10" i="1" a="1"/>
  <c r="CB10" i="1" s="1"/>
  <c r="CB27" i="1" a="1"/>
  <c r="CB27" i="1" s="1"/>
  <c r="CB21" i="1" a="1"/>
  <c r="CB21" i="1" s="1"/>
  <c r="CB24" i="1" a="1"/>
  <c r="CB24" i="1" s="1"/>
  <c r="CB30" i="1" a="1"/>
  <c r="CB30" i="1" s="1"/>
  <c r="CB32" i="1" a="1"/>
  <c r="CB32" i="1" s="1"/>
  <c r="CB34" i="1" a="1"/>
  <c r="CB34" i="1" s="1"/>
  <c r="CB36" i="1" a="1"/>
  <c r="CB36" i="1" s="1"/>
  <c r="CB38" i="1" a="1"/>
  <c r="CB38" i="1" s="1"/>
  <c r="CB40" i="1" a="1"/>
  <c r="CB40" i="1" s="1"/>
  <c r="CB42" i="1" a="1"/>
  <c r="CB42" i="1" s="1"/>
  <c r="CB44" i="1" a="1"/>
  <c r="CB44" i="1" s="1"/>
  <c r="CB17" i="1" a="1"/>
  <c r="CB17" i="1" s="1"/>
  <c r="CB12" i="1" a="1"/>
  <c r="CB12" i="1" s="1"/>
  <c r="CB18" i="1" a="1"/>
  <c r="CB18" i="1" s="1"/>
  <c r="CB19" i="1" a="1"/>
  <c r="CB19" i="1" s="1"/>
  <c r="CB16" i="1" a="1"/>
  <c r="CB16" i="1" s="1"/>
  <c r="CB13" i="1" a="1"/>
  <c r="CB13" i="1" s="1"/>
  <c r="CB14" i="1" a="1"/>
  <c r="CB14" i="1" s="1"/>
  <c r="CB15" i="1" a="1"/>
  <c r="CB15" i="1" s="1"/>
  <c r="CB11" i="1" a="1"/>
  <c r="CB11" i="1" s="1"/>
  <c r="CD6" i="1" l="1"/>
  <c r="CC9" i="1" a="1"/>
  <c r="CC9" i="1" s="1"/>
  <c r="CC21" i="1" a="1"/>
  <c r="CC21" i="1" s="1"/>
  <c r="CC32" i="1" a="1"/>
  <c r="CC32" i="1" s="1"/>
  <c r="CC34" i="1" a="1"/>
  <c r="CC34" i="1" s="1"/>
  <c r="CC36" i="1" a="1"/>
  <c r="CC36" i="1" s="1"/>
  <c r="CC38" i="1" a="1"/>
  <c r="CC38" i="1" s="1"/>
  <c r="CC40" i="1" a="1"/>
  <c r="CC40" i="1" s="1"/>
  <c r="CC42" i="1" a="1"/>
  <c r="CC42" i="1" s="1"/>
  <c r="CC44" i="1" a="1"/>
  <c r="CC44" i="1" s="1"/>
  <c r="CC46" i="1" a="1"/>
  <c r="CC46" i="1" s="1"/>
  <c r="CC48" i="1" a="1"/>
  <c r="CC48" i="1" s="1"/>
  <c r="CC50" i="1" a="1"/>
  <c r="CC50" i="1" s="1"/>
  <c r="CC23" i="1" a="1"/>
  <c r="CC23" i="1" s="1"/>
  <c r="CC26" i="1" a="1"/>
  <c r="CC26" i="1" s="1"/>
  <c r="CC29" i="1" a="1"/>
  <c r="CC29" i="1" s="1"/>
  <c r="CC8" i="1" a="1"/>
  <c r="CC8" i="1" s="1"/>
  <c r="CC20" i="1" a="1"/>
  <c r="CC20" i="1" s="1"/>
  <c r="CC25" i="1" a="1"/>
  <c r="CC25" i="1" s="1"/>
  <c r="CC28" i="1" a="1"/>
  <c r="CC28" i="1" s="1"/>
  <c r="CC31" i="1" a="1"/>
  <c r="CC31" i="1" s="1"/>
  <c r="CC33" i="1" a="1"/>
  <c r="CC33" i="1" s="1"/>
  <c r="CC35" i="1" a="1"/>
  <c r="CC35" i="1" s="1"/>
  <c r="CC37" i="1" a="1"/>
  <c r="CC37" i="1" s="1"/>
  <c r="CC39" i="1" a="1"/>
  <c r="CC39" i="1" s="1"/>
  <c r="CC41" i="1" a="1"/>
  <c r="CC41" i="1" s="1"/>
  <c r="CC43" i="1" a="1"/>
  <c r="CC43" i="1" s="1"/>
  <c r="CC45" i="1" a="1"/>
  <c r="CC45" i="1" s="1"/>
  <c r="CC47" i="1" a="1"/>
  <c r="CC47" i="1" s="1"/>
  <c r="CC49" i="1" a="1"/>
  <c r="CC49" i="1" s="1"/>
  <c r="CC24" i="1" a="1"/>
  <c r="CC24" i="1" s="1"/>
  <c r="CC22" i="1" a="1"/>
  <c r="CC22" i="1" s="1"/>
  <c r="CC7" i="1" a="1"/>
  <c r="CC7" i="1" s="1"/>
  <c r="CC10" i="1" a="1"/>
  <c r="CC10" i="1" s="1"/>
  <c r="CC27" i="1" a="1"/>
  <c r="CC27" i="1" s="1"/>
  <c r="CC30" i="1" a="1"/>
  <c r="CC30" i="1" s="1"/>
  <c r="CC17" i="1" a="1"/>
  <c r="CC17" i="1" s="1"/>
  <c r="CC11" i="1" a="1"/>
  <c r="CC11" i="1" s="1"/>
  <c r="CC15" i="1" a="1"/>
  <c r="CC15" i="1" s="1"/>
  <c r="CC14" i="1" a="1"/>
  <c r="CC14" i="1" s="1"/>
  <c r="CC16" i="1" a="1"/>
  <c r="CC16" i="1" s="1"/>
  <c r="CC18" i="1" a="1"/>
  <c r="CC18" i="1" s="1"/>
  <c r="CC13" i="1" a="1"/>
  <c r="CC13" i="1" s="1"/>
  <c r="CC12" i="1" a="1"/>
  <c r="CC12" i="1" s="1"/>
  <c r="CC19" i="1" a="1"/>
  <c r="CC19" i="1" s="1"/>
  <c r="CE6" i="1" l="1"/>
  <c r="CD24" i="1" a="1"/>
  <c r="CD24" i="1" s="1"/>
  <c r="CD30" i="1" a="1"/>
  <c r="CD30" i="1" s="1"/>
  <c r="CD9" i="1" a="1"/>
  <c r="CD9" i="1" s="1"/>
  <c r="CD21" i="1" a="1"/>
  <c r="CD21" i="1" s="1"/>
  <c r="CD32" i="1" a="1"/>
  <c r="CD32" i="1" s="1"/>
  <c r="CD34" i="1" a="1"/>
  <c r="CD34" i="1" s="1"/>
  <c r="CD36" i="1" a="1"/>
  <c r="CD36" i="1" s="1"/>
  <c r="CD38" i="1" a="1"/>
  <c r="CD38" i="1" s="1"/>
  <c r="CD40" i="1" a="1"/>
  <c r="CD40" i="1" s="1"/>
  <c r="CD42" i="1" a="1"/>
  <c r="CD42" i="1" s="1"/>
  <c r="CD44" i="1" a="1"/>
  <c r="CD44" i="1" s="1"/>
  <c r="CD46" i="1" a="1"/>
  <c r="CD46" i="1" s="1"/>
  <c r="CD48" i="1" a="1"/>
  <c r="CD48" i="1" s="1"/>
  <c r="CD50" i="1" a="1"/>
  <c r="CD50" i="1" s="1"/>
  <c r="CD23" i="1" a="1"/>
  <c r="CD23" i="1" s="1"/>
  <c r="CD26" i="1" a="1"/>
  <c r="CD26" i="1" s="1"/>
  <c r="CD29" i="1" a="1"/>
  <c r="CD29" i="1" s="1"/>
  <c r="CD8" i="1" a="1"/>
  <c r="CD8" i="1" s="1"/>
  <c r="CD20" i="1" a="1"/>
  <c r="CD20" i="1" s="1"/>
  <c r="CD10" i="1" a="1"/>
  <c r="CD10" i="1" s="1"/>
  <c r="CD27" i="1" a="1"/>
  <c r="CD27" i="1" s="1"/>
  <c r="CD25" i="1" a="1"/>
  <c r="CD25" i="1" s="1"/>
  <c r="CD28" i="1" a="1"/>
  <c r="CD28" i="1" s="1"/>
  <c r="CD31" i="1" a="1"/>
  <c r="CD31" i="1" s="1"/>
  <c r="CD33" i="1" a="1"/>
  <c r="CD33" i="1" s="1"/>
  <c r="CD35" i="1" a="1"/>
  <c r="CD35" i="1" s="1"/>
  <c r="CD37" i="1" a="1"/>
  <c r="CD37" i="1" s="1"/>
  <c r="CD39" i="1" a="1"/>
  <c r="CD39" i="1" s="1"/>
  <c r="CD41" i="1" a="1"/>
  <c r="CD41" i="1" s="1"/>
  <c r="CD43" i="1" a="1"/>
  <c r="CD43" i="1" s="1"/>
  <c r="CD45" i="1" a="1"/>
  <c r="CD45" i="1" s="1"/>
  <c r="CD47" i="1" a="1"/>
  <c r="CD47" i="1" s="1"/>
  <c r="CD49" i="1" a="1"/>
  <c r="CD49" i="1" s="1"/>
  <c r="CD7" i="1" a="1"/>
  <c r="CD7" i="1" s="1"/>
  <c r="CD22" i="1" a="1"/>
  <c r="CD22" i="1" s="1"/>
  <c r="CD17" i="1" a="1"/>
  <c r="CD17" i="1" s="1"/>
  <c r="CD19" i="1" a="1"/>
  <c r="CD19" i="1" s="1"/>
  <c r="CD18" i="1" a="1"/>
  <c r="CD18" i="1" s="1"/>
  <c r="CD13" i="1" a="1"/>
  <c r="CD13" i="1" s="1"/>
  <c r="CD16" i="1" a="1"/>
  <c r="CD16" i="1" s="1"/>
  <c r="CD14" i="1" a="1"/>
  <c r="CD14" i="1" s="1"/>
  <c r="CD11" i="1" a="1"/>
  <c r="CD11" i="1" s="1"/>
  <c r="CD12" i="1" a="1"/>
  <c r="CD12" i="1" s="1"/>
  <c r="CD15" i="1" a="1"/>
  <c r="CD15" i="1" s="1"/>
  <c r="CF6" i="1" l="1"/>
  <c r="CE7" i="1" a="1"/>
  <c r="CE7" i="1" s="1"/>
  <c r="CE10" i="1" a="1"/>
  <c r="CE10" i="1" s="1"/>
  <c r="CE27" i="1" a="1"/>
  <c r="CE27" i="1" s="1"/>
  <c r="CE9" i="1" a="1"/>
  <c r="CE9" i="1" s="1"/>
  <c r="CE21" i="1" a="1"/>
  <c r="CE21" i="1" s="1"/>
  <c r="CE32" i="1" a="1"/>
  <c r="CE32" i="1" s="1"/>
  <c r="CE36" i="1" a="1"/>
  <c r="CE36" i="1" s="1"/>
  <c r="CE24" i="1" a="1"/>
  <c r="CE24" i="1" s="1"/>
  <c r="CE30" i="1" a="1"/>
  <c r="CE30" i="1" s="1"/>
  <c r="CE34" i="1" a="1"/>
  <c r="CE34" i="1" s="1"/>
  <c r="CE38" i="1" a="1"/>
  <c r="CE38" i="1" s="1"/>
  <c r="CE40" i="1" a="1"/>
  <c r="CE40" i="1" s="1"/>
  <c r="CE42" i="1" a="1"/>
  <c r="CE42" i="1" s="1"/>
  <c r="CE44" i="1" a="1"/>
  <c r="CE44" i="1" s="1"/>
  <c r="CE46" i="1" a="1"/>
  <c r="CE46" i="1" s="1"/>
  <c r="CE48" i="1" a="1"/>
  <c r="CE48" i="1" s="1"/>
  <c r="CE23" i="1" a="1"/>
  <c r="CE23" i="1" s="1"/>
  <c r="CE26" i="1" a="1"/>
  <c r="CE26" i="1" s="1"/>
  <c r="CE29" i="1" a="1"/>
  <c r="CE29" i="1" s="1"/>
  <c r="CE22" i="1" a="1"/>
  <c r="CE22" i="1" s="1"/>
  <c r="CE8" i="1" a="1"/>
  <c r="CE8" i="1" s="1"/>
  <c r="CE20" i="1" a="1"/>
  <c r="CE20" i="1" s="1"/>
  <c r="CE25" i="1" a="1"/>
  <c r="CE25" i="1" s="1"/>
  <c r="CE28" i="1" a="1"/>
  <c r="CE28" i="1" s="1"/>
  <c r="CE31" i="1" a="1"/>
  <c r="CE31" i="1" s="1"/>
  <c r="CE33" i="1" a="1"/>
  <c r="CE33" i="1" s="1"/>
  <c r="CE35" i="1" a="1"/>
  <c r="CE35" i="1" s="1"/>
  <c r="CE37" i="1" a="1"/>
  <c r="CE37" i="1" s="1"/>
  <c r="CE39" i="1" a="1"/>
  <c r="CE39" i="1" s="1"/>
  <c r="CE41" i="1" a="1"/>
  <c r="CE41" i="1" s="1"/>
  <c r="CE43" i="1" a="1"/>
  <c r="CE43" i="1" s="1"/>
  <c r="CE45" i="1" a="1"/>
  <c r="CE45" i="1" s="1"/>
  <c r="CE47" i="1" a="1"/>
  <c r="CE47" i="1" s="1"/>
  <c r="CE49" i="1" a="1"/>
  <c r="CE49" i="1" s="1"/>
  <c r="CE50" i="1" a="1"/>
  <c r="CE50" i="1" s="1"/>
  <c r="CE17" i="1" a="1"/>
  <c r="CE17" i="1" s="1"/>
  <c r="CE13" i="1" a="1"/>
  <c r="CE13" i="1" s="1"/>
  <c r="CE16" i="1" a="1"/>
  <c r="CE16" i="1" s="1"/>
  <c r="CE14" i="1" a="1"/>
  <c r="CE14" i="1" s="1"/>
  <c r="CE15" i="1" a="1"/>
  <c r="CE15" i="1" s="1"/>
  <c r="CE18" i="1" a="1"/>
  <c r="CE18" i="1" s="1"/>
  <c r="CE19" i="1" a="1"/>
  <c r="CE19" i="1" s="1"/>
  <c r="CE12" i="1" a="1"/>
  <c r="CE12" i="1" s="1"/>
  <c r="CE11" i="1" a="1"/>
  <c r="CE11" i="1" s="1"/>
  <c r="CG6" i="1" l="1"/>
  <c r="CF22" i="1" a="1"/>
  <c r="CF22" i="1" s="1"/>
  <c r="CF25" i="1" a="1"/>
  <c r="CF25" i="1" s="1"/>
  <c r="CF28" i="1" a="1"/>
  <c r="CF28" i="1" s="1"/>
  <c r="CF24" i="1" a="1"/>
  <c r="CF24" i="1" s="1"/>
  <c r="CF10" i="1" a="1"/>
  <c r="CF10" i="1" s="1"/>
  <c r="CF7" i="1" a="1"/>
  <c r="CF7" i="1" s="1"/>
  <c r="CF27" i="1" a="1"/>
  <c r="CF27" i="1" s="1"/>
  <c r="CF30" i="1" a="1"/>
  <c r="CF30" i="1" s="1"/>
  <c r="CF21" i="1" a="1"/>
  <c r="CF21" i="1" s="1"/>
  <c r="CF32" i="1" a="1"/>
  <c r="CF32" i="1" s="1"/>
  <c r="CF34" i="1" a="1"/>
  <c r="CF34" i="1" s="1"/>
  <c r="CF36" i="1" a="1"/>
  <c r="CF36" i="1" s="1"/>
  <c r="CF38" i="1" a="1"/>
  <c r="CF38" i="1" s="1"/>
  <c r="CF40" i="1" a="1"/>
  <c r="CF40" i="1" s="1"/>
  <c r="CF42" i="1" a="1"/>
  <c r="CF42" i="1" s="1"/>
  <c r="CF44" i="1" a="1"/>
  <c r="CF44" i="1" s="1"/>
  <c r="CF46" i="1" a="1"/>
  <c r="CF46" i="1" s="1"/>
  <c r="CF48" i="1" a="1"/>
  <c r="CF48" i="1" s="1"/>
  <c r="CF50" i="1" a="1"/>
  <c r="CF50" i="1" s="1"/>
  <c r="CF9" i="1" a="1"/>
  <c r="CF9" i="1" s="1"/>
  <c r="CF35" i="1" a="1"/>
  <c r="CF35" i="1" s="1"/>
  <c r="CF37" i="1" a="1"/>
  <c r="CF37" i="1" s="1"/>
  <c r="CF39" i="1" a="1"/>
  <c r="CF39" i="1" s="1"/>
  <c r="CF41" i="1" a="1"/>
  <c r="CF41" i="1" s="1"/>
  <c r="CF43" i="1" a="1"/>
  <c r="CF43" i="1" s="1"/>
  <c r="CF26" i="1" a="1"/>
  <c r="CF26" i="1" s="1"/>
  <c r="CF29" i="1" a="1"/>
  <c r="CF29" i="1" s="1"/>
  <c r="CF31" i="1" a="1"/>
  <c r="CF31" i="1" s="1"/>
  <c r="CF33" i="1" a="1"/>
  <c r="CF33" i="1" s="1"/>
  <c r="CF8" i="1" a="1"/>
  <c r="CF8" i="1" s="1"/>
  <c r="CF20" i="1" a="1"/>
  <c r="CF20" i="1" s="1"/>
  <c r="CF23" i="1" a="1"/>
  <c r="CF23" i="1" s="1"/>
  <c r="CF45" i="1" a="1"/>
  <c r="CF45" i="1" s="1"/>
  <c r="CF47" i="1" a="1"/>
  <c r="CF47" i="1" s="1"/>
  <c r="CF49" i="1" a="1"/>
  <c r="CF49" i="1" s="1"/>
  <c r="CF17" i="1" a="1"/>
  <c r="CF17" i="1" s="1"/>
  <c r="CF12" i="1" a="1"/>
  <c r="CF12" i="1" s="1"/>
  <c r="CF18" i="1" a="1"/>
  <c r="CF18" i="1" s="1"/>
  <c r="CF11" i="1" a="1"/>
  <c r="CF11" i="1" s="1"/>
  <c r="CF14" i="1" a="1"/>
  <c r="CF14" i="1" s="1"/>
  <c r="CF15" i="1" a="1"/>
  <c r="CF15" i="1" s="1"/>
  <c r="CF13" i="1" a="1"/>
  <c r="CF13" i="1" s="1"/>
  <c r="CF16" i="1" a="1"/>
  <c r="CF16" i="1" s="1"/>
  <c r="CF19" i="1" a="1"/>
  <c r="CF19" i="1" s="1"/>
  <c r="CH6" i="1" l="1"/>
  <c r="CG31" i="1" a="1"/>
  <c r="CG31" i="1" s="1"/>
  <c r="CG33" i="1" a="1"/>
  <c r="CG33" i="1" s="1"/>
  <c r="CG35" i="1" a="1"/>
  <c r="CG35" i="1" s="1"/>
  <c r="CG37" i="1" a="1"/>
  <c r="CG37" i="1" s="1"/>
  <c r="CG39" i="1" a="1"/>
  <c r="CG39" i="1" s="1"/>
  <c r="CG41" i="1" a="1"/>
  <c r="CG41" i="1" s="1"/>
  <c r="CG43" i="1" a="1"/>
  <c r="CG43" i="1" s="1"/>
  <c r="CG45" i="1" a="1"/>
  <c r="CG45" i="1" s="1"/>
  <c r="CG47" i="1" a="1"/>
  <c r="CG47" i="1" s="1"/>
  <c r="CG49" i="1" a="1"/>
  <c r="CG49" i="1" s="1"/>
  <c r="CG10" i="1" a="1"/>
  <c r="CG10" i="1" s="1"/>
  <c r="CG22" i="1" a="1"/>
  <c r="CG22" i="1" s="1"/>
  <c r="CG25" i="1" a="1"/>
  <c r="CG25" i="1" s="1"/>
  <c r="CG28" i="1" a="1"/>
  <c r="CG28" i="1" s="1"/>
  <c r="CG7" i="1" a="1"/>
  <c r="CG7" i="1" s="1"/>
  <c r="CG24" i="1" a="1"/>
  <c r="CG24" i="1" s="1"/>
  <c r="CG27" i="1" a="1"/>
  <c r="CG27" i="1" s="1"/>
  <c r="CG30" i="1" a="1"/>
  <c r="CG30" i="1" s="1"/>
  <c r="CG21" i="1" a="1"/>
  <c r="CG21" i="1" s="1"/>
  <c r="CG32" i="1" a="1"/>
  <c r="CG32" i="1" s="1"/>
  <c r="CG34" i="1" a="1"/>
  <c r="CG34" i="1" s="1"/>
  <c r="CG36" i="1" a="1"/>
  <c r="CG36" i="1" s="1"/>
  <c r="CG38" i="1" a="1"/>
  <c r="CG38" i="1" s="1"/>
  <c r="CG40" i="1" a="1"/>
  <c r="CG40" i="1" s="1"/>
  <c r="CG42" i="1" a="1"/>
  <c r="CG42" i="1" s="1"/>
  <c r="CG44" i="1" a="1"/>
  <c r="CG44" i="1" s="1"/>
  <c r="CG46" i="1" a="1"/>
  <c r="CG46" i="1" s="1"/>
  <c r="CG48" i="1" a="1"/>
  <c r="CG48" i="1" s="1"/>
  <c r="CG50" i="1" a="1"/>
  <c r="CG50" i="1" s="1"/>
  <c r="CG9" i="1" a="1"/>
  <c r="CG9" i="1" s="1"/>
  <c r="CG26" i="1" a="1"/>
  <c r="CG26" i="1" s="1"/>
  <c r="CG29" i="1" a="1"/>
  <c r="CG29" i="1" s="1"/>
  <c r="CG8" i="1" a="1"/>
  <c r="CG8" i="1" s="1"/>
  <c r="CG20" i="1" a="1"/>
  <c r="CG20" i="1" s="1"/>
  <c r="CG23" i="1" a="1"/>
  <c r="CG23" i="1" s="1"/>
  <c r="CG15" i="1" a="1"/>
  <c r="CG15" i="1" s="1"/>
  <c r="CG18" i="1" a="1"/>
  <c r="CG18" i="1" s="1"/>
  <c r="CG17" i="1" a="1"/>
  <c r="CG17" i="1" s="1"/>
  <c r="CG16" i="1" a="1"/>
  <c r="CG16" i="1" s="1"/>
  <c r="CG11" i="1" a="1"/>
  <c r="CG11" i="1" s="1"/>
  <c r="CG12" i="1" a="1"/>
  <c r="CG12" i="1" s="1"/>
  <c r="CG13" i="1" a="1"/>
  <c r="CG13" i="1" s="1"/>
  <c r="CG19" i="1" a="1"/>
  <c r="CG19" i="1" s="1"/>
  <c r="CG14" i="1" a="1"/>
  <c r="CG14" i="1" s="1"/>
  <c r="CI6" i="1" l="1"/>
  <c r="CH8" i="1" a="1"/>
  <c r="CH8" i="1" s="1"/>
  <c r="CH20" i="1" a="1"/>
  <c r="CH20" i="1" s="1"/>
  <c r="CH23" i="1" a="1"/>
  <c r="CH23" i="1" s="1"/>
  <c r="CH22" i="1" a="1"/>
  <c r="CH22" i="1" s="1"/>
  <c r="CH25" i="1" a="1"/>
  <c r="CH25" i="1" s="1"/>
  <c r="CH28" i="1" a="1"/>
  <c r="CH28" i="1" s="1"/>
  <c r="CH31" i="1" a="1"/>
  <c r="CH31" i="1" s="1"/>
  <c r="CH33" i="1" a="1"/>
  <c r="CH33" i="1" s="1"/>
  <c r="CH35" i="1" a="1"/>
  <c r="CH35" i="1" s="1"/>
  <c r="CH37" i="1" a="1"/>
  <c r="CH37" i="1" s="1"/>
  <c r="CH39" i="1" a="1"/>
  <c r="CH39" i="1" s="1"/>
  <c r="CH41" i="1" a="1"/>
  <c r="CH41" i="1" s="1"/>
  <c r="CH43" i="1" a="1"/>
  <c r="CH43" i="1" s="1"/>
  <c r="CH45" i="1" a="1"/>
  <c r="CH45" i="1" s="1"/>
  <c r="CH47" i="1" a="1"/>
  <c r="CH47" i="1" s="1"/>
  <c r="CH49" i="1" a="1"/>
  <c r="CH49" i="1" s="1"/>
  <c r="CH10" i="1" a="1"/>
  <c r="CH10" i="1" s="1"/>
  <c r="CH7" i="1" a="1"/>
  <c r="CH7" i="1" s="1"/>
  <c r="CH24" i="1" a="1"/>
  <c r="CH24" i="1" s="1"/>
  <c r="CH27" i="1" a="1"/>
  <c r="CH27" i="1" s="1"/>
  <c r="CH30" i="1" a="1"/>
  <c r="CH30" i="1" s="1"/>
  <c r="CH21" i="1" a="1"/>
  <c r="CH21" i="1" s="1"/>
  <c r="CH32" i="1" a="1"/>
  <c r="CH32" i="1" s="1"/>
  <c r="CH34" i="1" a="1"/>
  <c r="CH34" i="1" s="1"/>
  <c r="CH36" i="1" a="1"/>
  <c r="CH36" i="1" s="1"/>
  <c r="CH38" i="1" a="1"/>
  <c r="CH38" i="1" s="1"/>
  <c r="CH40" i="1" a="1"/>
  <c r="CH40" i="1" s="1"/>
  <c r="CH42" i="1" a="1"/>
  <c r="CH42" i="1" s="1"/>
  <c r="CH44" i="1" a="1"/>
  <c r="CH44" i="1" s="1"/>
  <c r="CH46" i="1" a="1"/>
  <c r="CH46" i="1" s="1"/>
  <c r="CH48" i="1" a="1"/>
  <c r="CH48" i="1" s="1"/>
  <c r="CH50" i="1" a="1"/>
  <c r="CH50" i="1" s="1"/>
  <c r="CH26" i="1" a="1"/>
  <c r="CH26" i="1" s="1"/>
  <c r="CH29" i="1" a="1"/>
  <c r="CH29" i="1" s="1"/>
  <c r="CH9" i="1" a="1"/>
  <c r="CH9" i="1" s="1"/>
  <c r="CH17" i="1" a="1"/>
  <c r="CH17" i="1" s="1"/>
  <c r="CH16" i="1" a="1"/>
  <c r="CH16" i="1" s="1"/>
  <c r="CH14" i="1" a="1"/>
  <c r="CH14" i="1" s="1"/>
  <c r="CH15" i="1" a="1"/>
  <c r="CH15" i="1" s="1"/>
  <c r="CH11" i="1" a="1"/>
  <c r="CH11" i="1" s="1"/>
  <c r="CH12" i="1" a="1"/>
  <c r="CH12" i="1" s="1"/>
  <c r="CH13" i="1" a="1"/>
  <c r="CH13" i="1" s="1"/>
  <c r="CH19" i="1" a="1"/>
  <c r="CH19" i="1" s="1"/>
  <c r="CH18" i="1" a="1"/>
  <c r="CH18" i="1" s="1"/>
  <c r="CI26" i="1" l="1" a="1"/>
  <c r="CI26" i="1" s="1"/>
  <c r="CI29" i="1" a="1"/>
  <c r="CI29" i="1" s="1"/>
  <c r="CI33" i="1" a="1"/>
  <c r="CI33" i="1" s="1"/>
  <c r="CI37" i="1" a="1"/>
  <c r="CI37" i="1" s="1"/>
  <c r="CI8" i="1" a="1"/>
  <c r="CI8" i="1" s="1"/>
  <c r="CI20" i="1" a="1"/>
  <c r="CI20" i="1" s="1"/>
  <c r="CI23" i="1" a="1"/>
  <c r="CI23" i="1" s="1"/>
  <c r="CI31" i="1" a="1"/>
  <c r="CI31" i="1" s="1"/>
  <c r="CI35" i="1" a="1"/>
  <c r="CI35" i="1" s="1"/>
  <c r="CI39" i="1" a="1"/>
  <c r="CI39" i="1" s="1"/>
  <c r="CI41" i="1" a="1"/>
  <c r="CI41" i="1" s="1"/>
  <c r="CI43" i="1" a="1"/>
  <c r="CI43" i="1" s="1"/>
  <c r="CI45" i="1" a="1"/>
  <c r="CI45" i="1" s="1"/>
  <c r="CI47" i="1" a="1"/>
  <c r="CI47" i="1" s="1"/>
  <c r="CI22" i="1" a="1"/>
  <c r="CI22" i="1" s="1"/>
  <c r="CI25" i="1" a="1"/>
  <c r="CI25" i="1" s="1"/>
  <c r="CI28" i="1" a="1"/>
  <c r="CI28" i="1" s="1"/>
  <c r="CI10" i="1" a="1"/>
  <c r="CI10" i="1" s="1"/>
  <c r="CI9" i="1" a="1"/>
  <c r="CI9" i="1" s="1"/>
  <c r="CI7" i="1" a="1"/>
  <c r="CI7" i="1" s="1"/>
  <c r="CI24" i="1" a="1"/>
  <c r="CI24" i="1" s="1"/>
  <c r="CI27" i="1" a="1"/>
  <c r="CI27" i="1" s="1"/>
  <c r="CI30" i="1" a="1"/>
  <c r="CI30" i="1" s="1"/>
  <c r="CI21" i="1" a="1"/>
  <c r="CI21" i="1" s="1"/>
  <c r="CI32" i="1" a="1"/>
  <c r="CI32" i="1" s="1"/>
  <c r="CI34" i="1" a="1"/>
  <c r="CI34" i="1" s="1"/>
  <c r="CI36" i="1" a="1"/>
  <c r="CI36" i="1" s="1"/>
  <c r="CI38" i="1" a="1"/>
  <c r="CI38" i="1" s="1"/>
  <c r="CI40" i="1" a="1"/>
  <c r="CI40" i="1" s="1"/>
  <c r="CI42" i="1" a="1"/>
  <c r="CI42" i="1" s="1"/>
  <c r="CI44" i="1" a="1"/>
  <c r="CI44" i="1" s="1"/>
  <c r="CI46" i="1" a="1"/>
  <c r="CI46" i="1" s="1"/>
  <c r="CI48" i="1" a="1"/>
  <c r="CI48" i="1" s="1"/>
  <c r="CI50" i="1" a="1"/>
  <c r="CI50" i="1" s="1"/>
  <c r="CI49" i="1" a="1"/>
  <c r="CI49" i="1" s="1"/>
  <c r="CI17" i="1" a="1"/>
  <c r="CI17" i="1" s="1"/>
  <c r="CI16" i="1" a="1"/>
  <c r="CI16" i="1" s="1"/>
  <c r="CI13" i="1" a="1"/>
  <c r="CI13" i="1" s="1"/>
  <c r="CI18" i="1" a="1"/>
  <c r="CI18" i="1" s="1"/>
  <c r="CI11" i="1" a="1"/>
  <c r="CI11" i="1" s="1"/>
  <c r="CI14" i="1" a="1"/>
  <c r="CI14" i="1" s="1"/>
  <c r="CI15" i="1" a="1"/>
  <c r="CI15" i="1" s="1"/>
  <c r="CI12" i="1" a="1"/>
  <c r="CI12" i="1" s="1"/>
  <c r="CI19" i="1" a="1"/>
  <c r="CI19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<sst xmlns="http://schemas.openxmlformats.org/spreadsheetml/2006/main" count="28" uniqueCount="28">
  <si>
    <t>Task</t>
  </si>
  <si>
    <t>Eat Time</t>
  </si>
  <si>
    <t>Hours Displayed</t>
  </si>
  <si>
    <t>Prep Start</t>
  </si>
  <si>
    <t>Stove Start</t>
  </si>
  <si>
    <t>Oven Start</t>
  </si>
  <si>
    <t>Prep End</t>
  </si>
  <si>
    <t>Stove End</t>
  </si>
  <si>
    <t>Oven End</t>
  </si>
  <si>
    <t>Total Time</t>
  </si>
  <si>
    <t>(in 5-minute increments)</t>
  </si>
  <si>
    <t>Chill
Time</t>
  </si>
  <si>
    <t>Prep
Time</t>
  </si>
  <si>
    <t>Stove
Time</t>
  </si>
  <si>
    <t>Oven
Time</t>
  </si>
  <si>
    <t>Chill Start</t>
  </si>
  <si>
    <t>Excel-ent Thanksgiving</t>
  </si>
  <si>
    <t>Cook Turkey</t>
  </si>
  <si>
    <t>Stuffing</t>
  </si>
  <si>
    <t>Mashed Potatoes</t>
  </si>
  <si>
    <t>Cranberries</t>
  </si>
  <si>
    <t>1. Enter your eating time in cell B2 (named EatTime)</t>
  </si>
  <si>
    <t>3. Starting in cell A7, create your task list. As you add new tasks in subsequent rows, the colors will change for the new rows.</t>
  </si>
  <si>
    <t>Instructions</t>
  </si>
  <si>
    <t>2. Input the number of hours that you want to display in cell B3. You can only enter whole numbers from 1 to 6.</t>
  </si>
  <si>
    <t>4. Enter the prep, stove, oven, and chill times in columns B through E. This time should be in minutes and in 5-minute increments.</t>
  </si>
  <si>
    <t>5. Starting in column O, cells representing five-minute increments will appear. The time slots will be colored based on the inputs in columns B through E. Scroll to the right to see all the time slots until your selected eating time.</t>
  </si>
  <si>
    <t>Note: I protected the sheet to prevent people from accidentally overriding formulas. If you want to make any changes, click the Review tab of the ribbon and select Unprotect 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</si>
</sst>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9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18" fontId="0" fillId="0" borderId="0" xfId="0" applyNumberFormat="1"/>
    <xf numFmtId="0" fontId="0" fillId="6" borderId="0" xfId="0" applyFill="1"/>
    <xf numFmtId="0" fontId="2" fillId="0" borderId="0" xfId="0" applyFont="1"/>
    <xf numFmtId="0" fontId="3" fillId="0" borderId="0" xfId="0" applyFont="1"/>
    <xf numFmtId="169" fontId="0" fillId="0" borderId="0" xfId="1" applyNumberFormat="1" applyFont="1"/>
    <xf numFmtId="0" fontId="2" fillId="2" borderId="0" xfId="0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 wrapText="1"/>
    </xf>
    <xf numFmtId="0" fontId="4" fillId="7" borderId="0" xfId="0" applyFont="1" applyFill="1" applyAlignment="1">
      <alignment horizontal="centerContinuous"/>
    </xf>
    <xf numFmtId="18" fontId="5" fillId="0" borderId="0" xfId="0" applyNumberFormat="1" applyFont="1" applyAlignment="1">
      <alignment horizontal="center" wrapText="1"/>
    </xf>
    <xf numFmtId="18" fontId="5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8" fontId="0" fillId="8" borderId="0" xfId="0" applyNumberFormat="1" applyFill="1" applyProtection="1">
      <protection locked="0"/>
    </xf>
    <xf numFmtId="169" fontId="0" fillId="8" borderId="0" xfId="1" applyNumberFormat="1" applyFont="1" applyFill="1" applyProtection="1">
      <protection locked="0"/>
    </xf>
    <xf numFmtId="0" fontId="0" fillId="0" borderId="0" xfId="0" applyAlignment="1" applyProtection="1">
      <alignment horizontal="left" indent="1"/>
      <protection locked="0"/>
    </xf>
    <xf numFmtId="169" fontId="0" fillId="0" borderId="0" xfId="1" applyNumberFormat="1" applyFont="1" applyProtection="1">
      <protection locked="0"/>
    </xf>
  </cellXfs>
  <cellStyles count="2">
    <cellStyle name="Comma" xfId="1" builtinId="3"/>
    <cellStyle name="Normal" xfId="0" builtinId="0"/>
  </cellStyles>
  <dxfs count="7">
    <dxf>
      <fill>
        <patternFill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70C0"/>
      </font>
      <fill>
        <patternFill>
          <bgColor rgb="FF0070C0"/>
        </patternFill>
      </fill>
    </dxf>
    <dxf>
      <font>
        <color rgb="FF00B050"/>
      </font>
      <fill>
        <patternFill>
          <bgColor rgb="FF00B050"/>
        </patternFill>
      </fill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FFFF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0FC6C-C31C-46A3-91C3-D794C5499657}">
  <dimension ref="A1:ED50"/>
  <sheetViews>
    <sheetView showGridLines="0" tabSelected="1" workbookViewId="0">
      <pane xSplit="13" ySplit="6" topLeftCell="N7" activePane="bottomRight" state="frozen"/>
      <selection pane="topRight" activeCell="N1" sqref="N1"/>
      <selection pane="bottomLeft" activeCell="A7" sqref="A7"/>
      <selection pane="bottomRight" activeCell="B3" sqref="B3"/>
    </sheetView>
  </sheetViews>
  <sheetFormatPr defaultRowHeight="14.4" x14ac:dyDescent="0.3"/>
  <cols>
    <col min="1" max="1" width="18.88671875" customWidth="1"/>
    <col min="6" max="6" width="8.88671875" hidden="1" customWidth="1"/>
    <col min="7" max="13" width="9.33203125" hidden="1" customWidth="1"/>
    <col min="14" max="14" width="1.5546875" customWidth="1"/>
    <col min="15" max="87" width="7.88671875" customWidth="1"/>
  </cols>
  <sheetData>
    <row r="1" spans="1:134" ht="36.6" x14ac:dyDescent="0.7">
      <c r="A1" s="13" t="s">
        <v>16</v>
      </c>
      <c r="B1" s="13"/>
      <c r="C1" s="13"/>
      <c r="D1" s="13"/>
      <c r="E1" s="13"/>
      <c r="F1" s="13"/>
    </row>
    <row r="2" spans="1:134" x14ac:dyDescent="0.3">
      <c r="A2" s="2" t="s">
        <v>1</v>
      </c>
      <c r="B2" s="15">
        <v>0.70833333333333337</v>
      </c>
    </row>
    <row r="3" spans="1:134" x14ac:dyDescent="0.3">
      <c r="A3" s="2" t="s">
        <v>2</v>
      </c>
      <c r="B3" s="16">
        <v>4</v>
      </c>
    </row>
    <row r="4" spans="1:134" x14ac:dyDescent="0.3">
      <c r="B4" s="4" t="str">
        <f>IF(COUNTIFS(F:F,"&gt;"&amp;B3*60)&gt;0,"One or more Tasks is longer than Hours Displayed. Increase Hours Displayed","")</f>
        <v/>
      </c>
    </row>
    <row r="5" spans="1:134" x14ac:dyDescent="0.3">
      <c r="B5" s="10" t="s">
        <v>10</v>
      </c>
      <c r="C5" s="10"/>
      <c r="D5" s="10"/>
      <c r="E5" s="10"/>
      <c r="O5" s="1"/>
      <c r="CI5" s="1"/>
    </row>
    <row r="6" spans="1:134" ht="28.8" x14ac:dyDescent="0.3">
      <c r="A6" s="14" t="s">
        <v>0</v>
      </c>
      <c r="B6" s="6" t="s">
        <v>12</v>
      </c>
      <c r="C6" s="7" t="s">
        <v>13</v>
      </c>
      <c r="D6" s="8" t="s">
        <v>14</v>
      </c>
      <c r="E6" s="9" t="s">
        <v>11</v>
      </c>
      <c r="F6" t="s">
        <v>9</v>
      </c>
      <c r="G6" t="s">
        <v>3</v>
      </c>
      <c r="H6" t="s">
        <v>6</v>
      </c>
      <c r="I6" t="s">
        <v>4</v>
      </c>
      <c r="J6" t="s">
        <v>7</v>
      </c>
      <c r="K6" t="s">
        <v>5</v>
      </c>
      <c r="L6" t="s">
        <v>8</v>
      </c>
      <c r="M6" t="s">
        <v>15</v>
      </c>
      <c r="O6" s="11">
        <f>EatTime-B3/24</f>
        <v>0.54166666666666674</v>
      </c>
      <c r="P6" s="12">
        <f>IFERROR(IF(O6+5/60/24&lt;=EatTime,O6+5/60/24,""),"")</f>
        <v>0.54513888888888895</v>
      </c>
      <c r="Q6" s="12">
        <f>IFERROR(IF(P6+5/60/24&lt;=EatTime,P6+5/60/24,""),"")</f>
        <v>0.54861111111111116</v>
      </c>
      <c r="R6" s="12">
        <f>IFERROR(IF(Q6+5/60/24&lt;=EatTime,Q6+5/60/24,""),"")</f>
        <v>0.55208333333333337</v>
      </c>
      <c r="S6" s="12">
        <f>IFERROR(IF(R6+5/60/24&lt;=EatTime,R6+5/60/24,""),"")</f>
        <v>0.55555555555555558</v>
      </c>
      <c r="T6" s="12">
        <f>IFERROR(IF(S6+5/60/24&lt;=EatTime,S6+5/60/24,""),"")</f>
        <v>0.55902777777777779</v>
      </c>
      <c r="U6" s="12">
        <f>IFERROR(IF(T6+5/60/24&lt;=EatTime,T6+5/60/24,""),"")</f>
        <v>0.5625</v>
      </c>
      <c r="V6" s="12">
        <f>IFERROR(IF(U6+5/60/24&lt;=EatTime,U6+5/60/24,""),"")</f>
        <v>0.56597222222222221</v>
      </c>
      <c r="W6" s="12">
        <f>IFERROR(IF(V6+5/60/24&lt;=EatTime,V6+5/60/24,""),"")</f>
        <v>0.56944444444444442</v>
      </c>
      <c r="X6" s="12">
        <f>IFERROR(IF(W6+5/60/24&lt;=EatTime,W6+5/60/24,""),"")</f>
        <v>0.57291666666666663</v>
      </c>
      <c r="Y6" s="12">
        <f>IFERROR(IF(X6+5/60/24&lt;=EatTime,X6+5/60/24,""),"")</f>
        <v>0.57638888888888884</v>
      </c>
      <c r="Z6" s="12">
        <f>IFERROR(IF(Y6+5/60/24&lt;=EatTime,Y6+5/60/24,""),"")</f>
        <v>0.57986111111111105</v>
      </c>
      <c r="AA6" s="12">
        <f>IFERROR(IF(Z6+5/60/24&lt;=EatTime,Z6+5/60/24,""),"")</f>
        <v>0.58333333333333326</v>
      </c>
      <c r="AB6" s="12">
        <f>IFERROR(IF(AA6+5/60/24&lt;=EatTime,AA6+5/60/24,""),"")</f>
        <v>0.58680555555555547</v>
      </c>
      <c r="AC6" s="12">
        <f>IFERROR(IF(AB6+5/60/24&lt;=EatTime,AB6+5/60/24,""),"")</f>
        <v>0.59027777777777768</v>
      </c>
      <c r="AD6" s="12">
        <f>IFERROR(IF(AC6+5/60/24&lt;=EatTime,AC6+5/60/24,""),"")</f>
        <v>0.59374999999999989</v>
      </c>
      <c r="AE6" s="12">
        <f>IFERROR(IF(AD6+5/60/24&lt;=EatTime,AD6+5/60/24,""),"")</f>
        <v>0.5972222222222221</v>
      </c>
      <c r="AF6" s="12">
        <f>IFERROR(IF(AE6+5/60/24&lt;=EatTime,AE6+5/60/24,""),"")</f>
        <v>0.60069444444444431</v>
      </c>
      <c r="AG6" s="12">
        <f>IFERROR(IF(AF6+5/60/24&lt;=EatTime,AF6+5/60/24,""),"")</f>
        <v>0.60416666666666652</v>
      </c>
      <c r="AH6" s="12">
        <f>IFERROR(IF(AG6+5/60/24&lt;=EatTime,AG6+5/60/24,""),"")</f>
        <v>0.60763888888888873</v>
      </c>
      <c r="AI6" s="12">
        <f>IFERROR(IF(AH6+5/60/24&lt;=EatTime,AH6+5/60/24,""),"")</f>
        <v>0.61111111111111094</v>
      </c>
      <c r="AJ6" s="12">
        <f>IFERROR(IF(AI6+5/60/24&lt;=EatTime,AI6+5/60/24,""),"")</f>
        <v>0.61458333333333315</v>
      </c>
      <c r="AK6" s="12">
        <f>IFERROR(IF(AJ6+5/60/24&lt;=EatTime,AJ6+5/60/24,""),"")</f>
        <v>0.61805555555555536</v>
      </c>
      <c r="AL6" s="12">
        <f>IFERROR(IF(AK6+5/60/24&lt;=EatTime,AK6+5/60/24,""),"")</f>
        <v>0.62152777777777757</v>
      </c>
      <c r="AM6" s="12">
        <f>IFERROR(IF(AL6+5/60/24&lt;=EatTime,AL6+5/60/24,""),"")</f>
        <v>0.62499999999999978</v>
      </c>
      <c r="AN6" s="12">
        <f>IFERROR(IF(AM6+5/60/24&lt;=EatTime,AM6+5/60/24,""),"")</f>
        <v>0.62847222222222199</v>
      </c>
      <c r="AO6" s="12">
        <f>IFERROR(IF(AN6+5/60/24&lt;=EatTime,AN6+5/60/24,""),"")</f>
        <v>0.6319444444444442</v>
      </c>
      <c r="AP6" s="12">
        <f>IFERROR(IF(AO6+5/60/24&lt;=EatTime,AO6+5/60/24,""),"")</f>
        <v>0.63541666666666641</v>
      </c>
      <c r="AQ6" s="12">
        <f>IFERROR(IF(AP6+5/60/24&lt;=EatTime,AP6+5/60/24,""),"")</f>
        <v>0.63888888888888862</v>
      </c>
      <c r="AR6" s="12">
        <f>IFERROR(IF(AQ6+5/60/24&lt;=EatTime,AQ6+5/60/24,""),"")</f>
        <v>0.64236111111111083</v>
      </c>
      <c r="AS6" s="12">
        <f>IFERROR(IF(AR6+5/60/24&lt;=EatTime,AR6+5/60/24,""),"")</f>
        <v>0.64583333333333304</v>
      </c>
      <c r="AT6" s="12">
        <f>IFERROR(IF(AS6+5/60/24&lt;=EatTime,AS6+5/60/24,""),"")</f>
        <v>0.64930555555555525</v>
      </c>
      <c r="AU6" s="12">
        <f>IFERROR(IF(AT6+5/60/24&lt;=EatTime,AT6+5/60/24,""),"")</f>
        <v>0.65277777777777746</v>
      </c>
      <c r="AV6" s="12">
        <f>IFERROR(IF(AU6+5/60/24&lt;=EatTime,AU6+5/60/24,""),"")</f>
        <v>0.65624999999999967</v>
      </c>
      <c r="AW6" s="12">
        <f>IFERROR(IF(AV6+5/60/24&lt;=EatTime,AV6+5/60/24,""),"")</f>
        <v>0.65972222222222188</v>
      </c>
      <c r="AX6" s="12">
        <f>IFERROR(IF(AW6+5/60/24&lt;=EatTime,AW6+5/60/24,""),"")</f>
        <v>0.66319444444444409</v>
      </c>
      <c r="AY6" s="12">
        <f>IFERROR(IF(AX6+5/60/24&lt;=EatTime,AX6+5/60/24,""),"")</f>
        <v>0.6666666666666663</v>
      </c>
      <c r="AZ6" s="12">
        <f>IFERROR(IF(AY6+5/60/24&lt;=EatTime,AY6+5/60/24,""),"")</f>
        <v>0.67013888888888851</v>
      </c>
      <c r="BA6" s="12">
        <f>IFERROR(IF(AZ6+5/60/24&lt;=EatTime,AZ6+5/60/24,""),"")</f>
        <v>0.67361111111111072</v>
      </c>
      <c r="BB6" s="12">
        <f>IFERROR(IF(BA6+5/60/24&lt;=EatTime,BA6+5/60/24,""),"")</f>
        <v>0.67708333333333293</v>
      </c>
      <c r="BC6" s="12">
        <f>IFERROR(IF(BB6+5/60/24&lt;=EatTime,BB6+5/60/24,""),"")</f>
        <v>0.68055555555555514</v>
      </c>
      <c r="BD6" s="12">
        <f>IFERROR(IF(BC6+5/60/24&lt;=EatTime,BC6+5/60/24,""),"")</f>
        <v>0.68402777777777735</v>
      </c>
      <c r="BE6" s="12">
        <f>IFERROR(IF(BD6+5/60/24&lt;=EatTime,BD6+5/60/24,""),"")</f>
        <v>0.68749999999999956</v>
      </c>
      <c r="BF6" s="12">
        <f>IFERROR(IF(BE6+5/60/24&lt;=EatTime,BE6+5/60/24,""),"")</f>
        <v>0.69097222222222177</v>
      </c>
      <c r="BG6" s="12">
        <f>IFERROR(IF(BF6+5/60/24&lt;=EatTime,BF6+5/60/24,""),"")</f>
        <v>0.69444444444444398</v>
      </c>
      <c r="BH6" s="12">
        <f>IFERROR(IF(BG6+5/60/24&lt;=EatTime,BG6+5/60/24,""),"")</f>
        <v>0.69791666666666619</v>
      </c>
      <c r="BI6" s="12">
        <f>IFERROR(IF(BH6+5/60/24&lt;=EatTime,BH6+5/60/24,""),"")</f>
        <v>0.7013888888888884</v>
      </c>
      <c r="BJ6" s="12">
        <f>IFERROR(IF(BI6+5/60/24&lt;=EatTime,BI6+5/60/24,""),"")</f>
        <v>0.70486111111111061</v>
      </c>
      <c r="BK6" s="12">
        <f>IFERROR(IF(BJ6+5/60/24&lt;=EatTime,BJ6+5/60/24,""),"")</f>
        <v>0.70833333333333282</v>
      </c>
      <c r="BL6" s="12" t="str">
        <f>IFERROR(IF(BK6+5/60/24&lt;=EatTime,BK6+5/60/24,""),"")</f>
        <v/>
      </c>
      <c r="BM6" s="12" t="str">
        <f>IFERROR(IF(BL6+5/60/24&lt;=EatTime,BL6+5/60/24,""),"")</f>
        <v/>
      </c>
      <c r="BN6" s="12" t="str">
        <f>IFERROR(IF(BM6+5/60/24&lt;=EatTime,BM6+5/60/24,""),"")</f>
        <v/>
      </c>
      <c r="BO6" s="12" t="str">
        <f>IFERROR(IF(BN6+5/60/24&lt;=EatTime,BN6+5/60/24,""),"")</f>
        <v/>
      </c>
      <c r="BP6" s="12" t="str">
        <f>IFERROR(IF(BO6+5/60/24&lt;=EatTime,BO6+5/60/24,""),"")</f>
        <v/>
      </c>
      <c r="BQ6" s="12" t="str">
        <f>IFERROR(IF(BP6+5/60/24&lt;=EatTime,BP6+5/60/24,""),"")</f>
        <v/>
      </c>
      <c r="BR6" s="12" t="str">
        <f>IFERROR(IF(BQ6+5/60/24&lt;=EatTime,BQ6+5/60/24,""),"")</f>
        <v/>
      </c>
      <c r="BS6" s="12" t="str">
        <f>IFERROR(IF(BR6+5/60/24&lt;=EatTime,BR6+5/60/24,""),"")</f>
        <v/>
      </c>
      <c r="BT6" s="12" t="str">
        <f>IFERROR(IF(BS6+5/60/24&lt;=EatTime,BS6+5/60/24,""),"")</f>
        <v/>
      </c>
      <c r="BU6" s="12" t="str">
        <f>IFERROR(IF(BT6+5/60/24&lt;=EatTime,BT6+5/60/24,""),"")</f>
        <v/>
      </c>
      <c r="BV6" s="12" t="str">
        <f>IFERROR(IF(BU6+5/60/24&lt;=EatTime,BU6+5/60/24,""),"")</f>
        <v/>
      </c>
      <c r="BW6" s="12" t="str">
        <f>IFERROR(IF(BV6+5/60/24&lt;=EatTime,BV6+5/60/24,""),"")</f>
        <v/>
      </c>
      <c r="BX6" s="12" t="str">
        <f>IFERROR(IF(BW6+5/60/24&lt;=EatTime,BW6+5/60/24,""),"")</f>
        <v/>
      </c>
      <c r="BY6" s="12" t="str">
        <f>IFERROR(IF(BX6+5/60/24&lt;=EatTime,BX6+5/60/24,""),"")</f>
        <v/>
      </c>
      <c r="BZ6" s="12" t="str">
        <f>IFERROR(IF(BY6+5/60/24&lt;=EatTime,BY6+5/60/24,""),"")</f>
        <v/>
      </c>
      <c r="CA6" s="12" t="str">
        <f>IFERROR(IF(BZ6+5/60/24&lt;=EatTime,BZ6+5/60/24,""),"")</f>
        <v/>
      </c>
      <c r="CB6" s="12" t="str">
        <f>IFERROR(IF(CA6+5/60/24&lt;=EatTime,CA6+5/60/24,""),"")</f>
        <v/>
      </c>
      <c r="CC6" s="12" t="str">
        <f>IFERROR(IF(CB6+5/60/24&lt;=EatTime,CB6+5/60/24,""),"")</f>
        <v/>
      </c>
      <c r="CD6" s="12" t="str">
        <f>IFERROR(IF(CC6+5/60/24&lt;=EatTime,CC6+5/60/24,""),"")</f>
        <v/>
      </c>
      <c r="CE6" s="12" t="str">
        <f>IFERROR(IF(CD6+5/60/24&lt;=EatTime,CD6+5/60/24,""),"")</f>
        <v/>
      </c>
      <c r="CF6" s="12" t="str">
        <f>IFERROR(IF(CE6+5/60/24&lt;=EatTime,CE6+5/60/24,""),"")</f>
        <v/>
      </c>
      <c r="CG6" s="12" t="str">
        <f>IFERROR(IF(CF6+5/60/24&lt;=EatTime,CF6+5/60/24,""),"")</f>
        <v/>
      </c>
      <c r="CH6" s="12" t="str">
        <f>IFERROR(IF(CG6+5/60/24&lt;=EatTime,CG6+5/60/24,""),"")</f>
        <v/>
      </c>
      <c r="CI6" s="12" t="str">
        <f>IFERROR(IF(CH6+5/60/24&lt;=EatTime,CH6+5/60/24,""),"")</f>
        <v/>
      </c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</row>
    <row r="7" spans="1:134" x14ac:dyDescent="0.3">
      <c r="A7" s="17" t="s">
        <v>17</v>
      </c>
      <c r="B7" s="18">
        <v>15</v>
      </c>
      <c r="C7" s="18"/>
      <c r="D7" s="18">
        <v>180</v>
      </c>
      <c r="E7" s="18">
        <v>30</v>
      </c>
      <c r="F7" s="5">
        <f>SUM(B7:E7)</f>
        <v>225</v>
      </c>
      <c r="G7" s="1">
        <f>IF(B7="","",ROUND(EatTime-SUM(B7:$E7)/60/24,5))</f>
        <v>0.55208000000000002</v>
      </c>
      <c r="H7" s="1">
        <f>IF(G7="","",MIN(I7,K7,M7,G7+$B7/60/24))</f>
        <v>0.56249666666666664</v>
      </c>
      <c r="I7" s="1" t="str">
        <f>IF(C7="","",ROUND(EatTime-SUM(C7:$E7)/60/24,5))</f>
        <v/>
      </c>
      <c r="J7" s="1" t="str">
        <f>IF(I7="","",MIN(K7,M7,I7+$C7/60/24))</f>
        <v/>
      </c>
      <c r="K7" s="1">
        <f>IF(D7="","",ROUND(EatTime-SUM(D7:$E7)/60/24,5))</f>
        <v>0.5625</v>
      </c>
      <c r="L7" s="1">
        <f>IF(K7="","",MIN(M7,EatTime,K7+$D7/60/24))</f>
        <v>0.6875</v>
      </c>
      <c r="M7" s="1">
        <f>IF(E7="","",ROUND(EatTime-SUM(E7:$E7)/60/24,5))</f>
        <v>0.6875</v>
      </c>
      <c r="N7" s="1"/>
      <c r="O7" t="str" cm="1">
        <f t="array" ref="O7">IFERROR(_xlfn.IFS($A7="","",ROUND(O$6,5)=ROUND(EatTime,5),"E",O$6="","",ROUND(O$6,5)&gt;=$M7,"C",AND(ROUND(O$6,5)&gt;=$K7,ROUND(O$6,5)&lt;$L7),"O",AND(ROUND(O$6,5)&gt;=$I7,ROUND(O$6,5)&lt;$J7),"S",AND(ROUND(O$6,5)&gt;=$G7,ROUND(O$6,5)&lt;$H7),"P"),"")</f>
        <v/>
      </c>
      <c r="P7" t="str" cm="1">
        <f t="array" ref="P7">IFERROR(_xlfn.IFS($A7="","",ROUND(P$6,5)=ROUND(EatTime,5),"E",P$6="","",ROUND(P$6,5)&gt;=$M7,"C",AND(ROUND(P$6,5)&gt;=$K7,ROUND(P$6,5)&lt;$L7),"O",AND(ROUND(P$6,5)&gt;=$I7,ROUND(P$6,5)&lt;$J7),"S",AND(ROUND(P$6,5)&gt;=$G7,ROUND(P$6,5)&lt;$H7),"P"),"")</f>
        <v/>
      </c>
      <c r="Q7" t="str" cm="1">
        <f t="array" ref="Q7">IFERROR(_xlfn.IFS($A7="","",ROUND(Q$6,5)=ROUND(EatTime,5),"E",Q$6="","",ROUND(Q$6,5)&gt;=$M7,"C",AND(ROUND(Q$6,5)&gt;=$K7,ROUND(Q$6,5)&lt;$L7),"O",AND(ROUND(Q$6,5)&gt;=$I7,ROUND(Q$6,5)&lt;$J7),"S",AND(ROUND(Q$6,5)&gt;=$G7,ROUND(Q$6,5)&lt;$H7),"P"),"")</f>
        <v/>
      </c>
      <c r="R7" t="str" cm="1">
        <f t="array" ref="R7">IFERROR(_xlfn.IFS($A7="","",ROUND(R$6,5)=ROUND(EatTime,5),"E",R$6="","",ROUND(R$6,5)&gt;=$M7,"C",AND(ROUND(R$6,5)&gt;=$K7,ROUND(R$6,5)&lt;$L7),"O",AND(ROUND(R$6,5)&gt;=$I7,ROUND(R$6,5)&lt;$J7),"S",AND(ROUND(R$6,5)&gt;=$G7,ROUND(R$6,5)&lt;$H7),"P"),"")</f>
        <v>P</v>
      </c>
      <c r="S7" t="str" cm="1">
        <f t="array" ref="S7">IFERROR(_xlfn.IFS($A7="","",ROUND(S$6,5)=ROUND(EatTime,5),"E",S$6="","",ROUND(S$6,5)&gt;=$M7,"C",AND(ROUND(S$6,5)&gt;=$K7,ROUND(S$6,5)&lt;$L7),"O",AND(ROUND(S$6,5)&gt;=$I7,ROUND(S$6,5)&lt;$J7),"S",AND(ROUND(S$6,5)&gt;=$G7,ROUND(S$6,5)&lt;$H7),"P"),"")</f>
        <v>P</v>
      </c>
      <c r="T7" t="str" cm="1">
        <f t="array" ref="T7">IFERROR(_xlfn.IFS($A7="","",ROUND(T$6,5)=ROUND(EatTime,5),"E",T$6="","",ROUND(T$6,5)&gt;=$M7,"C",AND(ROUND(T$6,5)&gt;=$K7,ROUND(T$6,5)&lt;$L7),"O",AND(ROUND(T$6,5)&gt;=$I7,ROUND(T$6,5)&lt;$J7),"S",AND(ROUND(T$6,5)&gt;=$G7,ROUND(T$6,5)&lt;$H7),"P"),"")</f>
        <v>P</v>
      </c>
      <c r="U7" t="str" cm="1">
        <f t="array" ref="U7">IFERROR(_xlfn.IFS($A7="","",ROUND(U$6,5)=ROUND(EatTime,5),"E",U$6="","",ROUND(U$6,5)&gt;=$M7,"C",AND(ROUND(U$6,5)&gt;=$K7,ROUND(U$6,5)&lt;$L7),"O",AND(ROUND(U$6,5)&gt;=$I7,ROUND(U$6,5)&lt;$J7),"S",AND(ROUND(U$6,5)&gt;=$G7,ROUND(U$6,5)&lt;$H7),"P"),"")</f>
        <v>O</v>
      </c>
      <c r="V7" t="str" cm="1">
        <f t="array" ref="V7">IFERROR(_xlfn.IFS($A7="","",ROUND(V$6,5)=ROUND(EatTime,5),"E",V$6="","",ROUND(V$6,5)&gt;=$M7,"C",AND(ROUND(V$6,5)&gt;=$K7,ROUND(V$6,5)&lt;$L7),"O",AND(ROUND(V$6,5)&gt;=$I7,ROUND(V$6,5)&lt;$J7),"S",AND(ROUND(V$6,5)&gt;=$G7,ROUND(V$6,5)&lt;$H7),"P"),"")</f>
        <v>O</v>
      </c>
      <c r="W7" t="str" cm="1">
        <f t="array" ref="W7">IFERROR(_xlfn.IFS($A7="","",ROUND(W$6,5)=ROUND(EatTime,5),"E",W$6="","",ROUND(W$6,5)&gt;=$M7,"C",AND(ROUND(W$6,5)&gt;=$K7,ROUND(W$6,5)&lt;$L7),"O",AND(ROUND(W$6,5)&gt;=$I7,ROUND(W$6,5)&lt;$J7),"S",AND(ROUND(W$6,5)&gt;=$G7,ROUND(W$6,5)&lt;$H7),"P"),"")</f>
        <v>O</v>
      </c>
      <c r="X7" t="str" cm="1">
        <f t="array" ref="X7">IFERROR(_xlfn.IFS($A7="","",ROUND(X$6,5)=ROUND(EatTime,5),"E",X$6="","",ROUND(X$6,5)&gt;=$M7,"C",AND(ROUND(X$6,5)&gt;=$K7,ROUND(X$6,5)&lt;$L7),"O",AND(ROUND(X$6,5)&gt;=$I7,ROUND(X$6,5)&lt;$J7),"S",AND(ROUND(X$6,5)&gt;=$G7,ROUND(X$6,5)&lt;$H7),"P"),"")</f>
        <v>O</v>
      </c>
      <c r="Y7" t="str" cm="1">
        <f t="array" ref="Y7">IFERROR(_xlfn.IFS($A7="","",ROUND(Y$6,5)=ROUND(EatTime,5),"E",Y$6="","",ROUND(Y$6,5)&gt;=$M7,"C",AND(ROUND(Y$6,5)&gt;=$K7,ROUND(Y$6,5)&lt;$L7),"O",AND(ROUND(Y$6,5)&gt;=$I7,ROUND(Y$6,5)&lt;$J7),"S",AND(ROUND(Y$6,5)&gt;=$G7,ROUND(Y$6,5)&lt;$H7),"P"),"")</f>
        <v>O</v>
      </c>
      <c r="Z7" t="str" cm="1">
        <f t="array" ref="Z7">IFERROR(_xlfn.IFS($A7="","",ROUND(Z$6,5)=ROUND(EatTime,5),"E",Z$6="","",ROUND(Z$6,5)&gt;=$M7,"C",AND(ROUND(Z$6,5)&gt;=$K7,ROUND(Z$6,5)&lt;$L7),"O",AND(ROUND(Z$6,5)&gt;=$I7,ROUND(Z$6,5)&lt;$J7),"S",AND(ROUND(Z$6,5)&gt;=$G7,ROUND(Z$6,5)&lt;$H7),"P"),"")</f>
        <v>O</v>
      </c>
      <c r="AA7" t="str" cm="1">
        <f t="array" ref="AA7">IFERROR(_xlfn.IFS($A7="","",ROUND(AA$6,5)=ROUND(EatTime,5),"E",AA$6="","",ROUND(AA$6,5)&gt;=$M7,"C",AND(ROUND(AA$6,5)&gt;=$K7,ROUND(AA$6,5)&lt;$L7),"O",AND(ROUND(AA$6,5)&gt;=$I7,ROUND(AA$6,5)&lt;$J7),"S",AND(ROUND(AA$6,5)&gt;=$G7,ROUND(AA$6,5)&lt;$H7),"P"),"")</f>
        <v>O</v>
      </c>
      <c r="AB7" t="str" cm="1">
        <f t="array" ref="AB7">IFERROR(_xlfn.IFS($A7="","",ROUND(AB$6,5)=ROUND(EatTime,5),"E",AB$6="","",ROUND(AB$6,5)&gt;=$M7,"C",AND(ROUND(AB$6,5)&gt;=$K7,ROUND(AB$6,5)&lt;$L7),"O",AND(ROUND(AB$6,5)&gt;=$I7,ROUND(AB$6,5)&lt;$J7),"S",AND(ROUND(AB$6,5)&gt;=$G7,ROUND(AB$6,5)&lt;$H7),"P"),"")</f>
        <v>O</v>
      </c>
      <c r="AC7" t="str" cm="1">
        <f t="array" ref="AC7">IFERROR(_xlfn.IFS($A7="","",ROUND(AC$6,5)=ROUND(EatTime,5),"E",AC$6="","",ROUND(AC$6,5)&gt;=$M7,"C",AND(ROUND(AC$6,5)&gt;=$K7,ROUND(AC$6,5)&lt;$L7),"O",AND(ROUND(AC$6,5)&gt;=$I7,ROUND(AC$6,5)&lt;$J7),"S",AND(ROUND(AC$6,5)&gt;=$G7,ROUND(AC$6,5)&lt;$H7),"P"),"")</f>
        <v>O</v>
      </c>
      <c r="AD7" t="str" cm="1">
        <f t="array" ref="AD7">IFERROR(_xlfn.IFS($A7="","",ROUND(AD$6,5)=ROUND(EatTime,5),"E",AD$6="","",ROUND(AD$6,5)&gt;=$M7,"C",AND(ROUND(AD$6,5)&gt;=$K7,ROUND(AD$6,5)&lt;$L7),"O",AND(ROUND(AD$6,5)&gt;=$I7,ROUND(AD$6,5)&lt;$J7),"S",AND(ROUND(AD$6,5)&gt;=$G7,ROUND(AD$6,5)&lt;$H7),"P"),"")</f>
        <v>O</v>
      </c>
      <c r="AE7" t="str" cm="1">
        <f t="array" ref="AE7">IFERROR(_xlfn.IFS($A7="","",ROUND(AE$6,5)=ROUND(EatTime,5),"E",AE$6="","",ROUND(AE$6,5)&gt;=$M7,"C",AND(ROUND(AE$6,5)&gt;=$K7,ROUND(AE$6,5)&lt;$L7),"O",AND(ROUND(AE$6,5)&gt;=$I7,ROUND(AE$6,5)&lt;$J7),"S",AND(ROUND(AE$6,5)&gt;=$G7,ROUND(AE$6,5)&lt;$H7),"P"),"")</f>
        <v>O</v>
      </c>
      <c r="AF7" t="str" cm="1">
        <f t="array" ref="AF7">IFERROR(_xlfn.IFS($A7="","",ROUND(AF$6,5)=ROUND(EatTime,5),"E",AF$6="","",ROUND(AF$6,5)&gt;=$M7,"C",AND(ROUND(AF$6,5)&gt;=$K7,ROUND(AF$6,5)&lt;$L7),"O",AND(ROUND(AF$6,5)&gt;=$I7,ROUND(AF$6,5)&lt;$J7),"S",AND(ROUND(AF$6,5)&gt;=$G7,ROUND(AF$6,5)&lt;$H7),"P"),"")</f>
        <v>O</v>
      </c>
      <c r="AG7" t="str" cm="1">
        <f t="array" ref="AG7">IFERROR(_xlfn.IFS($A7="","",ROUND(AG$6,5)=ROUND(EatTime,5),"E",AG$6="","",ROUND(AG$6,5)&gt;=$M7,"C",AND(ROUND(AG$6,5)&gt;=$K7,ROUND(AG$6,5)&lt;$L7),"O",AND(ROUND(AG$6,5)&gt;=$I7,ROUND(AG$6,5)&lt;$J7),"S",AND(ROUND(AG$6,5)&gt;=$G7,ROUND(AG$6,5)&lt;$H7),"P"),"")</f>
        <v>O</v>
      </c>
      <c r="AH7" t="str" cm="1">
        <f t="array" ref="AH7">IFERROR(_xlfn.IFS($A7="","",ROUND(AH$6,5)=ROUND(EatTime,5),"E",AH$6="","",ROUND(AH$6,5)&gt;=$M7,"C",AND(ROUND(AH$6,5)&gt;=$K7,ROUND(AH$6,5)&lt;$L7),"O",AND(ROUND(AH$6,5)&gt;=$I7,ROUND(AH$6,5)&lt;$J7),"S",AND(ROUND(AH$6,5)&gt;=$G7,ROUND(AH$6,5)&lt;$H7),"P"),"")</f>
        <v>O</v>
      </c>
      <c r="AI7" t="str" cm="1">
        <f t="array" ref="AI7">IFERROR(_xlfn.IFS($A7="","",ROUND(AI$6,5)=ROUND(EatTime,5),"E",AI$6="","",ROUND(AI$6,5)&gt;=$M7,"C",AND(ROUND(AI$6,5)&gt;=$K7,ROUND(AI$6,5)&lt;$L7),"O",AND(ROUND(AI$6,5)&gt;=$I7,ROUND(AI$6,5)&lt;$J7),"S",AND(ROUND(AI$6,5)&gt;=$G7,ROUND(AI$6,5)&lt;$H7),"P"),"")</f>
        <v>O</v>
      </c>
      <c r="AJ7" t="str" cm="1">
        <f t="array" ref="AJ7">IFERROR(_xlfn.IFS($A7="","",ROUND(AJ$6,5)=ROUND(EatTime,5),"E",AJ$6="","",ROUND(AJ$6,5)&gt;=$M7,"C",AND(ROUND(AJ$6,5)&gt;=$K7,ROUND(AJ$6,5)&lt;$L7),"O",AND(ROUND(AJ$6,5)&gt;=$I7,ROUND(AJ$6,5)&lt;$J7),"S",AND(ROUND(AJ$6,5)&gt;=$G7,ROUND(AJ$6,5)&lt;$H7),"P"),"")</f>
        <v>O</v>
      </c>
      <c r="AK7" t="str" cm="1">
        <f t="array" ref="AK7">IFERROR(_xlfn.IFS($A7="","",ROUND(AK$6,5)=ROUND(EatTime,5),"E",AK$6="","",ROUND(AK$6,5)&gt;=$M7,"C",AND(ROUND(AK$6,5)&gt;=$K7,ROUND(AK$6,5)&lt;$L7),"O",AND(ROUND(AK$6,5)&gt;=$I7,ROUND(AK$6,5)&lt;$J7),"S",AND(ROUND(AK$6,5)&gt;=$G7,ROUND(AK$6,5)&lt;$H7),"P"),"")</f>
        <v>O</v>
      </c>
      <c r="AL7" t="str" cm="1">
        <f t="array" ref="AL7">IFERROR(_xlfn.IFS($A7="","",ROUND(AL$6,5)=ROUND(EatTime,5),"E",AL$6="","",ROUND(AL$6,5)&gt;=$M7,"C",AND(ROUND(AL$6,5)&gt;=$K7,ROUND(AL$6,5)&lt;$L7),"O",AND(ROUND(AL$6,5)&gt;=$I7,ROUND(AL$6,5)&lt;$J7),"S",AND(ROUND(AL$6,5)&gt;=$G7,ROUND(AL$6,5)&lt;$H7),"P"),"")</f>
        <v>O</v>
      </c>
      <c r="AM7" t="str" cm="1">
        <f t="array" ref="AM7">IFERROR(_xlfn.IFS($A7="","",ROUND(AM$6,5)=ROUND(EatTime,5),"E",AM$6="","",ROUND(AM$6,5)&gt;=$M7,"C",AND(ROUND(AM$6,5)&gt;=$K7,ROUND(AM$6,5)&lt;$L7),"O",AND(ROUND(AM$6,5)&gt;=$I7,ROUND(AM$6,5)&lt;$J7),"S",AND(ROUND(AM$6,5)&gt;=$G7,ROUND(AM$6,5)&lt;$H7),"P"),"")</f>
        <v>O</v>
      </c>
      <c r="AN7" t="str" cm="1">
        <f t="array" ref="AN7">IFERROR(_xlfn.IFS($A7="","",ROUND(AN$6,5)=ROUND(EatTime,5),"E",AN$6="","",ROUND(AN$6,5)&gt;=$M7,"C",AND(ROUND(AN$6,5)&gt;=$K7,ROUND(AN$6,5)&lt;$L7),"O",AND(ROUND(AN$6,5)&gt;=$I7,ROUND(AN$6,5)&lt;$J7),"S",AND(ROUND(AN$6,5)&gt;=$G7,ROUND(AN$6,5)&lt;$H7),"P"),"")</f>
        <v>O</v>
      </c>
      <c r="AO7" t="str" cm="1">
        <f t="array" ref="AO7">IFERROR(_xlfn.IFS($A7="","",ROUND(AO$6,5)=ROUND(EatTime,5),"E",AO$6="","",ROUND(AO$6,5)&gt;=$M7,"C",AND(ROUND(AO$6,5)&gt;=$K7,ROUND(AO$6,5)&lt;$L7),"O",AND(ROUND(AO$6,5)&gt;=$I7,ROUND(AO$6,5)&lt;$J7),"S",AND(ROUND(AO$6,5)&gt;=$G7,ROUND(AO$6,5)&lt;$H7),"P"),"")</f>
        <v>O</v>
      </c>
      <c r="AP7" t="str" cm="1">
        <f t="array" ref="AP7">IFERROR(_xlfn.IFS($A7="","",ROUND(AP$6,5)=ROUND(EatTime,5),"E",AP$6="","",ROUND(AP$6,5)&gt;=$M7,"C",AND(ROUND(AP$6,5)&gt;=$K7,ROUND(AP$6,5)&lt;$L7),"O",AND(ROUND(AP$6,5)&gt;=$I7,ROUND(AP$6,5)&lt;$J7),"S",AND(ROUND(AP$6,5)&gt;=$G7,ROUND(AP$6,5)&lt;$H7),"P"),"")</f>
        <v>O</v>
      </c>
      <c r="AQ7" t="str" cm="1">
        <f t="array" ref="AQ7">IFERROR(_xlfn.IFS($A7="","",ROUND(AQ$6,5)=ROUND(EatTime,5),"E",AQ$6="","",ROUND(AQ$6,5)&gt;=$M7,"C",AND(ROUND(AQ$6,5)&gt;=$K7,ROUND(AQ$6,5)&lt;$L7),"O",AND(ROUND(AQ$6,5)&gt;=$I7,ROUND(AQ$6,5)&lt;$J7),"S",AND(ROUND(AQ$6,5)&gt;=$G7,ROUND(AQ$6,5)&lt;$H7),"P"),"")</f>
        <v>O</v>
      </c>
      <c r="AR7" t="str" cm="1">
        <f t="array" ref="AR7">IFERROR(_xlfn.IFS($A7="","",ROUND(AR$6,5)=ROUND(EatTime,5),"E",AR$6="","",ROUND(AR$6,5)&gt;=$M7,"C",AND(ROUND(AR$6,5)&gt;=$K7,ROUND(AR$6,5)&lt;$L7),"O",AND(ROUND(AR$6,5)&gt;=$I7,ROUND(AR$6,5)&lt;$J7),"S",AND(ROUND(AR$6,5)&gt;=$G7,ROUND(AR$6,5)&lt;$H7),"P"),"")</f>
        <v>O</v>
      </c>
      <c r="AS7" t="str" cm="1">
        <f t="array" ref="AS7">IFERROR(_xlfn.IFS($A7="","",ROUND(AS$6,5)=ROUND(EatTime,5),"E",AS$6="","",ROUND(AS$6,5)&gt;=$M7,"C",AND(ROUND(AS$6,5)&gt;=$K7,ROUND(AS$6,5)&lt;$L7),"O",AND(ROUND(AS$6,5)&gt;=$I7,ROUND(AS$6,5)&lt;$J7),"S",AND(ROUND(AS$6,5)&gt;=$G7,ROUND(AS$6,5)&lt;$H7),"P"),"")</f>
        <v>O</v>
      </c>
      <c r="AT7" t="str" cm="1">
        <f t="array" ref="AT7">IFERROR(_xlfn.IFS($A7="","",ROUND(AT$6,5)=ROUND(EatTime,5),"E",AT$6="","",ROUND(AT$6,5)&gt;=$M7,"C",AND(ROUND(AT$6,5)&gt;=$K7,ROUND(AT$6,5)&lt;$L7),"O",AND(ROUND(AT$6,5)&gt;=$I7,ROUND(AT$6,5)&lt;$J7),"S",AND(ROUND(AT$6,5)&gt;=$G7,ROUND(AT$6,5)&lt;$H7),"P"),"")</f>
        <v>O</v>
      </c>
      <c r="AU7" t="str" cm="1">
        <f t="array" ref="AU7">IFERROR(_xlfn.IFS($A7="","",ROUND(AU$6,5)=ROUND(EatTime,5),"E",AU$6="","",ROUND(AU$6,5)&gt;=$M7,"C",AND(ROUND(AU$6,5)&gt;=$K7,ROUND(AU$6,5)&lt;$L7),"O",AND(ROUND(AU$6,5)&gt;=$I7,ROUND(AU$6,5)&lt;$J7),"S",AND(ROUND(AU$6,5)&gt;=$G7,ROUND(AU$6,5)&lt;$H7),"P"),"")</f>
        <v>O</v>
      </c>
      <c r="AV7" t="str" cm="1">
        <f t="array" ref="AV7">IFERROR(_xlfn.IFS($A7="","",ROUND(AV$6,5)=ROUND(EatTime,5),"E",AV$6="","",ROUND(AV$6,5)&gt;=$M7,"C",AND(ROUND(AV$6,5)&gt;=$K7,ROUND(AV$6,5)&lt;$L7),"O",AND(ROUND(AV$6,5)&gt;=$I7,ROUND(AV$6,5)&lt;$J7),"S",AND(ROUND(AV$6,5)&gt;=$G7,ROUND(AV$6,5)&lt;$H7),"P"),"")</f>
        <v>O</v>
      </c>
      <c r="AW7" t="str" cm="1">
        <f t="array" ref="AW7">IFERROR(_xlfn.IFS($A7="","",ROUND(AW$6,5)=ROUND(EatTime,5),"E",AW$6="","",ROUND(AW$6,5)&gt;=$M7,"C",AND(ROUND(AW$6,5)&gt;=$K7,ROUND(AW$6,5)&lt;$L7),"O",AND(ROUND(AW$6,5)&gt;=$I7,ROUND(AW$6,5)&lt;$J7),"S",AND(ROUND(AW$6,5)&gt;=$G7,ROUND(AW$6,5)&lt;$H7),"P"),"")</f>
        <v>O</v>
      </c>
      <c r="AX7" t="str" cm="1">
        <f t="array" ref="AX7">IFERROR(_xlfn.IFS($A7="","",ROUND(AX$6,5)=ROUND(EatTime,5),"E",AX$6="","",ROUND(AX$6,5)&gt;=$M7,"C",AND(ROUND(AX$6,5)&gt;=$K7,ROUND(AX$6,5)&lt;$L7),"O",AND(ROUND(AX$6,5)&gt;=$I7,ROUND(AX$6,5)&lt;$J7),"S",AND(ROUND(AX$6,5)&gt;=$G7,ROUND(AX$6,5)&lt;$H7),"P"),"")</f>
        <v>O</v>
      </c>
      <c r="AY7" t="str" cm="1">
        <f t="array" ref="AY7">IFERROR(_xlfn.IFS($A7="","",ROUND(AY$6,5)=ROUND(EatTime,5),"E",AY$6="","",ROUND(AY$6,5)&gt;=$M7,"C",AND(ROUND(AY$6,5)&gt;=$K7,ROUND(AY$6,5)&lt;$L7),"O",AND(ROUND(AY$6,5)&gt;=$I7,ROUND(AY$6,5)&lt;$J7),"S",AND(ROUND(AY$6,5)&gt;=$G7,ROUND(AY$6,5)&lt;$H7),"P"),"")</f>
        <v>O</v>
      </c>
      <c r="AZ7" t="str" cm="1">
        <f t="array" ref="AZ7">IFERROR(_xlfn.IFS($A7="","",ROUND(AZ$6,5)=ROUND(EatTime,5),"E",AZ$6="","",ROUND(AZ$6,5)&gt;=$M7,"C",AND(ROUND(AZ$6,5)&gt;=$K7,ROUND(AZ$6,5)&lt;$L7),"O",AND(ROUND(AZ$6,5)&gt;=$I7,ROUND(AZ$6,5)&lt;$J7),"S",AND(ROUND(AZ$6,5)&gt;=$G7,ROUND(AZ$6,5)&lt;$H7),"P"),"")</f>
        <v>O</v>
      </c>
      <c r="BA7" t="str" cm="1">
        <f t="array" ref="BA7">IFERROR(_xlfn.IFS($A7="","",ROUND(BA$6,5)=ROUND(EatTime,5),"E",BA$6="","",ROUND(BA$6,5)&gt;=$M7,"C",AND(ROUND(BA$6,5)&gt;=$K7,ROUND(BA$6,5)&lt;$L7),"O",AND(ROUND(BA$6,5)&gt;=$I7,ROUND(BA$6,5)&lt;$J7),"S",AND(ROUND(BA$6,5)&gt;=$G7,ROUND(BA$6,5)&lt;$H7),"P"),"")</f>
        <v>O</v>
      </c>
      <c r="BB7" t="str" cm="1">
        <f t="array" ref="BB7">IFERROR(_xlfn.IFS($A7="","",ROUND(BB$6,5)=ROUND(EatTime,5),"E",BB$6="","",ROUND(BB$6,5)&gt;=$M7,"C",AND(ROUND(BB$6,5)&gt;=$K7,ROUND(BB$6,5)&lt;$L7),"O",AND(ROUND(BB$6,5)&gt;=$I7,ROUND(BB$6,5)&lt;$J7),"S",AND(ROUND(BB$6,5)&gt;=$G7,ROUND(BB$6,5)&lt;$H7),"P"),"")</f>
        <v>O</v>
      </c>
      <c r="BC7" t="str" cm="1">
        <f t="array" ref="BC7">IFERROR(_xlfn.IFS($A7="","",ROUND(BC$6,5)=ROUND(EatTime,5),"E",BC$6="","",ROUND(BC$6,5)&gt;=$M7,"C",AND(ROUND(BC$6,5)&gt;=$K7,ROUND(BC$6,5)&lt;$L7),"O",AND(ROUND(BC$6,5)&gt;=$I7,ROUND(BC$6,5)&lt;$J7),"S",AND(ROUND(BC$6,5)&gt;=$G7,ROUND(BC$6,5)&lt;$H7),"P"),"")</f>
        <v>O</v>
      </c>
      <c r="BD7" t="str" cm="1">
        <f t="array" ref="BD7">IFERROR(_xlfn.IFS($A7="","",ROUND(BD$6,5)=ROUND(EatTime,5),"E",BD$6="","",ROUND(BD$6,5)&gt;=$M7,"C",AND(ROUND(BD$6,5)&gt;=$K7,ROUND(BD$6,5)&lt;$L7),"O",AND(ROUND(BD$6,5)&gt;=$I7,ROUND(BD$6,5)&lt;$J7),"S",AND(ROUND(BD$6,5)&gt;=$G7,ROUND(BD$6,5)&lt;$H7),"P"),"")</f>
        <v>O</v>
      </c>
      <c r="BE7" t="str" cm="1">
        <f t="array" ref="BE7">IFERROR(_xlfn.IFS($A7="","",ROUND(BE$6,5)=ROUND(EatTime,5),"E",BE$6="","",ROUND(BE$6,5)&gt;=$M7,"C",AND(ROUND(BE$6,5)&gt;=$K7,ROUND(BE$6,5)&lt;$L7),"O",AND(ROUND(BE$6,5)&gt;=$I7,ROUND(BE$6,5)&lt;$J7),"S",AND(ROUND(BE$6,5)&gt;=$G7,ROUND(BE$6,5)&lt;$H7),"P"),"")</f>
        <v>C</v>
      </c>
      <c r="BF7" t="str" cm="1">
        <f t="array" ref="BF7">IFERROR(_xlfn.IFS($A7="","",ROUND(BF$6,5)=ROUND(EatTime,5),"E",BF$6="","",ROUND(BF$6,5)&gt;=$M7,"C",AND(ROUND(BF$6,5)&gt;=$K7,ROUND(BF$6,5)&lt;$L7),"O",AND(ROUND(BF$6,5)&gt;=$I7,ROUND(BF$6,5)&lt;$J7),"S",AND(ROUND(BF$6,5)&gt;=$G7,ROUND(BF$6,5)&lt;$H7),"P"),"")</f>
        <v>C</v>
      </c>
      <c r="BG7" t="str" cm="1">
        <f t="array" ref="BG7">IFERROR(_xlfn.IFS($A7="","",ROUND(BG$6,5)=ROUND(EatTime,5),"E",BG$6="","",ROUND(BG$6,5)&gt;=$M7,"C",AND(ROUND(BG$6,5)&gt;=$K7,ROUND(BG$6,5)&lt;$L7),"O",AND(ROUND(BG$6,5)&gt;=$I7,ROUND(BG$6,5)&lt;$J7),"S",AND(ROUND(BG$6,5)&gt;=$G7,ROUND(BG$6,5)&lt;$H7),"P"),"")</f>
        <v>C</v>
      </c>
      <c r="BH7" t="str" cm="1">
        <f t="array" ref="BH7">IFERROR(_xlfn.IFS($A7="","",ROUND(BH$6,5)=ROUND(EatTime,5),"E",BH$6="","",ROUND(BH$6,5)&gt;=$M7,"C",AND(ROUND(BH$6,5)&gt;=$K7,ROUND(BH$6,5)&lt;$L7),"O",AND(ROUND(BH$6,5)&gt;=$I7,ROUND(BH$6,5)&lt;$J7),"S",AND(ROUND(BH$6,5)&gt;=$G7,ROUND(BH$6,5)&lt;$H7),"P"),"")</f>
        <v>C</v>
      </c>
      <c r="BI7" t="str" cm="1">
        <f t="array" ref="BI7">IFERROR(_xlfn.IFS($A7="","",ROUND(BI$6,5)=ROUND(EatTime,5),"E",BI$6="","",ROUND(BI$6,5)&gt;=$M7,"C",AND(ROUND(BI$6,5)&gt;=$K7,ROUND(BI$6,5)&lt;$L7),"O",AND(ROUND(BI$6,5)&gt;=$I7,ROUND(BI$6,5)&lt;$J7),"S",AND(ROUND(BI$6,5)&gt;=$G7,ROUND(BI$6,5)&lt;$H7),"P"),"")</f>
        <v>C</v>
      </c>
      <c r="BJ7" t="str" cm="1">
        <f t="array" ref="BJ7">IFERROR(_xlfn.IFS($A7="","",ROUND(BJ$6,5)=ROUND(EatTime,5),"E",BJ$6="","",ROUND(BJ$6,5)&gt;=$M7,"C",AND(ROUND(BJ$6,5)&gt;=$K7,ROUND(BJ$6,5)&lt;$L7),"O",AND(ROUND(BJ$6,5)&gt;=$I7,ROUND(BJ$6,5)&lt;$J7),"S",AND(ROUND(BJ$6,5)&gt;=$G7,ROUND(BJ$6,5)&lt;$H7),"P"),"")</f>
        <v>C</v>
      </c>
      <c r="BK7" t="str" cm="1">
        <f t="array" ref="BK7">IFERROR(_xlfn.IFS($A7="","",ROUND(BK$6,5)=ROUND(EatTime,5),"E",BK$6="","",ROUND(BK$6,5)&gt;=$M7,"C",AND(ROUND(BK$6,5)&gt;=$K7,ROUND(BK$6,5)&lt;$L7),"O",AND(ROUND(BK$6,5)&gt;=$I7,ROUND(BK$6,5)&lt;$J7),"S",AND(ROUND(BK$6,5)&gt;=$G7,ROUND(BK$6,5)&lt;$H7),"P"),"")</f>
        <v>E</v>
      </c>
      <c r="BL7" t="str" cm="1">
        <f t="array" ref="BL7">IFERROR(_xlfn.IFS($A7="","",ROUND(BL$6,5)=ROUND(EatTime,5),"E",BL$6="","",ROUND(BL$6,5)&gt;=$M7,"C",AND(ROUND(BL$6,5)&gt;=$K7,ROUND(BL$6,5)&lt;$L7),"O",AND(ROUND(BL$6,5)&gt;=$I7,ROUND(BL$6,5)&lt;$J7),"S",AND(ROUND(BL$6,5)&gt;=$G7,ROUND(BL$6,5)&lt;$H7),"P"),"")</f>
        <v/>
      </c>
      <c r="BM7" t="str" cm="1">
        <f t="array" ref="BM7">IFERROR(_xlfn.IFS($A7="","",ROUND(BM$6,5)=ROUND(EatTime,5),"E",BM$6="","",ROUND(BM$6,5)&gt;=$M7,"C",AND(ROUND(BM$6,5)&gt;=$K7,ROUND(BM$6,5)&lt;$L7),"O",AND(ROUND(BM$6,5)&gt;=$I7,ROUND(BM$6,5)&lt;$J7),"S",AND(ROUND(BM$6,5)&gt;=$G7,ROUND(BM$6,5)&lt;$H7),"P"),"")</f>
        <v/>
      </c>
      <c r="BN7" t="str" cm="1">
        <f t="array" ref="BN7">IFERROR(_xlfn.IFS($A7="","",ROUND(BN$6,5)=ROUND(EatTime,5),"E",BN$6="","",ROUND(BN$6,5)&gt;=$M7,"C",AND(ROUND(BN$6,5)&gt;=$K7,ROUND(BN$6,5)&lt;$L7),"O",AND(ROUND(BN$6,5)&gt;=$I7,ROUND(BN$6,5)&lt;$J7),"S",AND(ROUND(BN$6,5)&gt;=$G7,ROUND(BN$6,5)&lt;$H7),"P"),"")</f>
        <v/>
      </c>
      <c r="BO7" t="str" cm="1">
        <f t="array" ref="BO7">IFERROR(_xlfn.IFS($A7="","",ROUND(BO$6,5)=ROUND(EatTime,5),"E",BO$6="","",ROUND(BO$6,5)&gt;=$M7,"C",AND(ROUND(BO$6,5)&gt;=$K7,ROUND(BO$6,5)&lt;$L7),"O",AND(ROUND(BO$6,5)&gt;=$I7,ROUND(BO$6,5)&lt;$J7),"S",AND(ROUND(BO$6,5)&gt;=$G7,ROUND(BO$6,5)&lt;$H7),"P"),"")</f>
        <v/>
      </c>
      <c r="BP7" t="str" cm="1">
        <f t="array" ref="BP7">IFERROR(_xlfn.IFS($A7="","",ROUND(BP$6,5)=ROUND(EatTime,5),"E",BP$6="","",ROUND(BP$6,5)&gt;=$M7,"C",AND(ROUND(BP$6,5)&gt;=$K7,ROUND(BP$6,5)&lt;$L7),"O",AND(ROUND(BP$6,5)&gt;=$I7,ROUND(BP$6,5)&lt;$J7),"S",AND(ROUND(BP$6,5)&gt;=$G7,ROUND(BP$6,5)&lt;$H7),"P"),"")</f>
        <v/>
      </c>
      <c r="BQ7" t="str" cm="1">
        <f t="array" ref="BQ7">IFERROR(_xlfn.IFS($A7="","",ROUND(BQ$6,5)=ROUND(EatTime,5),"E",BQ$6="","",ROUND(BQ$6,5)&gt;=$M7,"C",AND(ROUND(BQ$6,5)&gt;=$K7,ROUND(BQ$6,5)&lt;$L7),"O",AND(ROUND(BQ$6,5)&gt;=$I7,ROUND(BQ$6,5)&lt;$J7),"S",AND(ROUND(BQ$6,5)&gt;=$G7,ROUND(BQ$6,5)&lt;$H7),"P"),"")</f>
        <v/>
      </c>
      <c r="BR7" t="str" cm="1">
        <f t="array" ref="BR7">IFERROR(_xlfn.IFS($A7="","",ROUND(BR$6,5)=ROUND(EatTime,5),"E",BR$6="","",ROUND(BR$6,5)&gt;=$M7,"C",AND(ROUND(BR$6,5)&gt;=$K7,ROUND(BR$6,5)&lt;$L7),"O",AND(ROUND(BR$6,5)&gt;=$I7,ROUND(BR$6,5)&lt;$J7),"S",AND(ROUND(BR$6,5)&gt;=$G7,ROUND(BR$6,5)&lt;$H7),"P"),"")</f>
        <v/>
      </c>
      <c r="BS7" t="str" cm="1">
        <f t="array" ref="BS7">IFERROR(_xlfn.IFS($A7="","",ROUND(BS$6,5)=ROUND(EatTime,5),"E",BS$6="","",ROUND(BS$6,5)&gt;=$M7,"C",AND(ROUND(BS$6,5)&gt;=$K7,ROUND(BS$6,5)&lt;$L7),"O",AND(ROUND(BS$6,5)&gt;=$I7,ROUND(BS$6,5)&lt;$J7),"S",AND(ROUND(BS$6,5)&gt;=$G7,ROUND(BS$6,5)&lt;$H7),"P"),"")</f>
        <v/>
      </c>
      <c r="BT7" t="str" cm="1">
        <f t="array" ref="BT7">IFERROR(_xlfn.IFS($A7="","",ROUND(BT$6,5)=ROUND(EatTime,5),"E",BT$6="","",ROUND(BT$6,5)&gt;=$M7,"C",AND(ROUND(BT$6,5)&gt;=$K7,ROUND(BT$6,5)&lt;$L7),"O",AND(ROUND(BT$6,5)&gt;=$I7,ROUND(BT$6,5)&lt;$J7),"S",AND(ROUND(BT$6,5)&gt;=$G7,ROUND(BT$6,5)&lt;$H7),"P"),"")</f>
        <v/>
      </c>
      <c r="BU7" t="str" cm="1">
        <f t="array" ref="BU7">IFERROR(_xlfn.IFS($A7="","",ROUND(BU$6,5)=ROUND(EatTime,5),"E",BU$6="","",ROUND(BU$6,5)&gt;=$M7,"C",AND(ROUND(BU$6,5)&gt;=$K7,ROUND(BU$6,5)&lt;$L7),"O",AND(ROUND(BU$6,5)&gt;=$I7,ROUND(BU$6,5)&lt;$J7),"S",AND(ROUND(BU$6,5)&gt;=$G7,ROUND(BU$6,5)&lt;$H7),"P"),"")</f>
        <v/>
      </c>
      <c r="BV7" t="str" cm="1">
        <f t="array" ref="BV7">IFERROR(_xlfn.IFS($A7="","",ROUND(BV$6,5)=ROUND(EatTime,5),"E",BV$6="","",ROUND(BV$6,5)&gt;=$M7,"C",AND(ROUND(BV$6,5)&gt;=$K7,ROUND(BV$6,5)&lt;$L7),"O",AND(ROUND(BV$6,5)&gt;=$I7,ROUND(BV$6,5)&lt;$J7),"S",AND(ROUND(BV$6,5)&gt;=$G7,ROUND(BV$6,5)&lt;$H7),"P"),"")</f>
        <v/>
      </c>
      <c r="BW7" t="str" cm="1">
        <f t="array" ref="BW7">IFERROR(_xlfn.IFS($A7="","",ROUND(BW$6,5)=ROUND(EatTime,5),"E",BW$6="","",ROUND(BW$6,5)&gt;=$M7,"C",AND(ROUND(BW$6,5)&gt;=$K7,ROUND(BW$6,5)&lt;$L7),"O",AND(ROUND(BW$6,5)&gt;=$I7,ROUND(BW$6,5)&lt;$J7),"S",AND(ROUND(BW$6,5)&gt;=$G7,ROUND(BW$6,5)&lt;$H7),"P"),"")</f>
        <v/>
      </c>
      <c r="BX7" t="str" cm="1">
        <f t="array" ref="BX7">IFERROR(_xlfn.IFS($A7="","",ROUND(BX$6,5)=ROUND(EatTime,5),"E",BX$6="","",ROUND(BX$6,5)&gt;=$M7,"C",AND(ROUND(BX$6,5)&gt;=$K7,ROUND(BX$6,5)&lt;$L7),"O",AND(ROUND(BX$6,5)&gt;=$I7,ROUND(BX$6,5)&lt;$J7),"S",AND(ROUND(BX$6,5)&gt;=$G7,ROUND(BX$6,5)&lt;$H7),"P"),"")</f>
        <v/>
      </c>
      <c r="BY7" t="str" cm="1">
        <f t="array" ref="BY7">IFERROR(_xlfn.IFS($A7="","",ROUND(BY$6,5)=ROUND(EatTime,5),"E",BY$6="","",ROUND(BY$6,5)&gt;=$M7,"C",AND(ROUND(BY$6,5)&gt;=$K7,ROUND(BY$6,5)&lt;$L7),"O",AND(ROUND(BY$6,5)&gt;=$I7,ROUND(BY$6,5)&lt;$J7),"S",AND(ROUND(BY$6,5)&gt;=$G7,ROUND(BY$6,5)&lt;$H7),"P"),"")</f>
        <v/>
      </c>
      <c r="BZ7" t="str" cm="1">
        <f t="array" ref="BZ7">IFERROR(_xlfn.IFS($A7="","",ROUND(BZ$6,5)=ROUND(EatTime,5),"E",BZ$6="","",ROUND(BZ$6,5)&gt;=$M7,"C",AND(ROUND(BZ$6,5)&gt;=$K7,ROUND(BZ$6,5)&lt;$L7),"O",AND(ROUND(BZ$6,5)&gt;=$I7,ROUND(BZ$6,5)&lt;$J7),"S",AND(ROUND(BZ$6,5)&gt;=$G7,ROUND(BZ$6,5)&lt;$H7),"P"),"")</f>
        <v/>
      </c>
      <c r="CA7" t="str" cm="1">
        <f t="array" ref="CA7">IFERROR(_xlfn.IFS($A7="","",ROUND(CA$6,5)=ROUND(EatTime,5),"E",CA$6="","",ROUND(CA$6,5)&gt;=$M7,"C",AND(ROUND(CA$6,5)&gt;=$K7,ROUND(CA$6,5)&lt;$L7),"O",AND(ROUND(CA$6,5)&gt;=$I7,ROUND(CA$6,5)&lt;$J7),"S",AND(ROUND(CA$6,5)&gt;=$G7,ROUND(CA$6,5)&lt;$H7),"P"),"")</f>
        <v/>
      </c>
      <c r="CB7" t="str" cm="1">
        <f t="array" ref="CB7">IFERROR(_xlfn.IFS($A7="","",ROUND(CB$6,5)=ROUND(EatTime,5),"E",CB$6="","",ROUND(CB$6,5)&gt;=$M7,"C",AND(ROUND(CB$6,5)&gt;=$K7,ROUND(CB$6,5)&lt;$L7),"O",AND(ROUND(CB$6,5)&gt;=$I7,ROUND(CB$6,5)&lt;$J7),"S",AND(ROUND(CB$6,5)&gt;=$G7,ROUND(CB$6,5)&lt;$H7),"P"),"")</f>
        <v/>
      </c>
      <c r="CC7" t="str" cm="1">
        <f t="array" ref="CC7">IFERROR(_xlfn.IFS($A7="","",ROUND(CC$6,5)=ROUND(EatTime,5),"E",CC$6="","",ROUND(CC$6,5)&gt;=$M7,"C",AND(ROUND(CC$6,5)&gt;=$K7,ROUND(CC$6,5)&lt;$L7),"O",AND(ROUND(CC$6,5)&gt;=$I7,ROUND(CC$6,5)&lt;$J7),"S",AND(ROUND(CC$6,5)&gt;=$G7,ROUND(CC$6,5)&lt;$H7),"P"),"")</f>
        <v/>
      </c>
      <c r="CD7" t="str" cm="1">
        <f t="array" ref="CD7">IFERROR(_xlfn.IFS($A7="","",ROUND(CD$6,5)=ROUND(EatTime,5),"E",CD$6="","",ROUND(CD$6,5)&gt;=$M7,"C",AND(ROUND(CD$6,5)&gt;=$K7,ROUND(CD$6,5)&lt;$L7),"O",AND(ROUND(CD$6,5)&gt;=$I7,ROUND(CD$6,5)&lt;$J7),"S",AND(ROUND(CD$6,5)&gt;=$G7,ROUND(CD$6,5)&lt;$H7),"P"),"")</f>
        <v/>
      </c>
      <c r="CE7" t="str" cm="1">
        <f t="array" ref="CE7">IFERROR(_xlfn.IFS($A7="","",ROUND(CE$6,5)=ROUND(EatTime,5),"E",CE$6="","",ROUND(CE$6,5)&gt;=$M7,"C",AND(ROUND(CE$6,5)&gt;=$K7,ROUND(CE$6,5)&lt;$L7),"O",AND(ROUND(CE$6,5)&gt;=$I7,ROUND(CE$6,5)&lt;$J7),"S",AND(ROUND(CE$6,5)&gt;=$G7,ROUND(CE$6,5)&lt;$H7),"P"),"")</f>
        <v/>
      </c>
      <c r="CF7" t="str" cm="1">
        <f t="array" ref="CF7">IFERROR(_xlfn.IFS($A7="","",ROUND(CF$6,5)=ROUND(EatTime,5),"E",CF$6="","",ROUND(CF$6,5)&gt;=$M7,"C",AND(ROUND(CF$6,5)&gt;=$K7,ROUND(CF$6,5)&lt;$L7),"O",AND(ROUND(CF$6,5)&gt;=$I7,ROUND(CF$6,5)&lt;$J7),"S",AND(ROUND(CF$6,5)&gt;=$G7,ROUND(CF$6,5)&lt;$H7),"P"),"")</f>
        <v/>
      </c>
      <c r="CG7" t="str" cm="1">
        <f t="array" ref="CG7">IFERROR(_xlfn.IFS($A7="","",ROUND(CG$6,5)=ROUND(EatTime,5),"E",CG$6="","",ROUND(CG$6,5)&gt;=$M7,"C",AND(ROUND(CG$6,5)&gt;=$K7,ROUND(CG$6,5)&lt;$L7),"O",AND(ROUND(CG$6,5)&gt;=$I7,ROUND(CG$6,5)&lt;$J7),"S",AND(ROUND(CG$6,5)&gt;=$G7,ROUND(CG$6,5)&lt;$H7),"P"),"")</f>
        <v/>
      </c>
      <c r="CH7" t="str" cm="1">
        <f t="array" ref="CH7">IFERROR(_xlfn.IFS($A7="","",ROUND(CH$6,5)=ROUND(EatTime,5),"E",CH$6="","",ROUND(CH$6,5)&gt;=$M7,"C",AND(ROUND(CH$6,5)&gt;=$K7,ROUND(CH$6,5)&lt;$L7),"O",AND(ROUND(CH$6,5)&gt;=$I7,ROUND(CH$6,5)&lt;$J7),"S",AND(ROUND(CH$6,5)&gt;=$G7,ROUND(CH$6,5)&lt;$H7),"P"),"")</f>
        <v/>
      </c>
      <c r="CI7" t="str" cm="1">
        <f t="array" ref="CI7">IFERROR(_xlfn.IFS($A7="","",ROUND(CI$6,5)=ROUND(EatTime,5),"E",CI$6="","",ROUND(CI$6,5)&gt;=$M7,"C",AND(ROUND(CI$6,5)&gt;=$K7,ROUND(CI$6,5)&lt;$L7),"O",AND(ROUND(CI$6,5)&gt;=$I7,ROUND(CI$6,5)&lt;$J7),"S",AND(ROUND(CI$6,5)&gt;=$G7,ROUND(CI$6,5)&lt;$H7),"P"),"")</f>
        <v/>
      </c>
    </row>
    <row r="8" spans="1:134" x14ac:dyDescent="0.3">
      <c r="A8" s="17" t="s">
        <v>19</v>
      </c>
      <c r="B8" s="18">
        <v>10</v>
      </c>
      <c r="C8" s="18">
        <v>20</v>
      </c>
      <c r="D8" s="18"/>
      <c r="E8" s="18">
        <v>15</v>
      </c>
      <c r="F8" s="5">
        <f t="shared" ref="F8:F9" si="0">SUM(B8:E8)</f>
        <v>45</v>
      </c>
      <c r="G8" s="1">
        <f>IF(B8="","",ROUND(EatTime-SUM(B8:$E8)/60/24,5))</f>
        <v>0.67708000000000002</v>
      </c>
      <c r="H8" s="1">
        <f t="shared" ref="H8:H9" si="1">IF(G8="","",MIN(I8,K8,M8,G8+$B8/60/24))</f>
        <v>0.68402444444444443</v>
      </c>
      <c r="I8" s="1">
        <f>IF(C8="","",ROUND(EatTime-SUM(C8:$E8)/60/24,5))</f>
        <v>0.68403000000000003</v>
      </c>
      <c r="J8" s="1">
        <f t="shared" ref="J8:J9" si="2">IF(I8="","",MIN(K8,M8,I8+$C8/60/24))</f>
        <v>0.69791888888888887</v>
      </c>
      <c r="K8" s="1" t="str">
        <f>IF(D8="","",ROUND(EatTime-SUM(D8:$E8)/60/24,5))</f>
        <v/>
      </c>
      <c r="L8" s="1" t="str">
        <f>IF(K8="","",MIN(M8,EatTime,K8+$D8/60/24))</f>
        <v/>
      </c>
      <c r="M8" s="1">
        <f>IF(E8="","",ROUND(EatTime-SUM(E8:$E8)/60/24,5))</f>
        <v>0.69791999999999998</v>
      </c>
      <c r="N8" s="1"/>
      <c r="O8" t="str" cm="1">
        <f t="array" ref="O8">IFERROR(_xlfn.IFS($A8="","",ROUND(O$6,5)=ROUND(EatTime,5),"E",O$6="","",ROUND(O$6,5)&gt;=$M8,"C",AND(ROUND(O$6,5)&gt;=$K8,ROUND(O$6,5)&lt;$L8),"O",AND(ROUND(O$6,5)&gt;=$I8,ROUND(O$6,5)&lt;$J8),"S",AND(ROUND(O$6,5)&gt;=$G8,ROUND(O$6,5)&lt;$H8),"P"),"")</f>
        <v/>
      </c>
      <c r="P8" t="str" cm="1">
        <f t="array" ref="P8">IFERROR(_xlfn.IFS($A8="","",ROUND(P$6,5)=ROUND(EatTime,5),"E",P$6="","",ROUND(P$6,5)&gt;=$M8,"C",AND(ROUND(P$6,5)&gt;=$K8,ROUND(P$6,5)&lt;$L8),"O",AND(ROUND(P$6,5)&gt;=$I8,ROUND(P$6,5)&lt;$J8),"S",AND(ROUND(P$6,5)&gt;=$G8,ROUND(P$6,5)&lt;$H8),"P"),"")</f>
        <v/>
      </c>
      <c r="Q8" t="str" cm="1">
        <f t="array" ref="Q8">IFERROR(_xlfn.IFS($A8="","",ROUND(Q$6,5)=ROUND(EatTime,5),"E",Q$6="","",ROUND(Q$6,5)&gt;=$M8,"C",AND(ROUND(Q$6,5)&gt;=$K8,ROUND(Q$6,5)&lt;$L8),"O",AND(ROUND(Q$6,5)&gt;=$I8,ROUND(Q$6,5)&lt;$J8),"S",AND(ROUND(Q$6,5)&gt;=$G8,ROUND(Q$6,5)&lt;$H8),"P"),"")</f>
        <v/>
      </c>
      <c r="R8" t="str" cm="1">
        <f t="array" ref="R8">IFERROR(_xlfn.IFS($A8="","",ROUND(R$6,5)=ROUND(EatTime,5),"E",R$6="","",ROUND(R$6,5)&gt;=$M8,"C",AND(ROUND(R$6,5)&gt;=$K8,ROUND(R$6,5)&lt;$L8),"O",AND(ROUND(R$6,5)&gt;=$I8,ROUND(R$6,5)&lt;$J8),"S",AND(ROUND(R$6,5)&gt;=$G8,ROUND(R$6,5)&lt;$H8),"P"),"")</f>
        <v/>
      </c>
      <c r="S8" t="str" cm="1">
        <f t="array" ref="S8">IFERROR(_xlfn.IFS($A8="","",ROUND(S$6,5)=ROUND(EatTime,5),"E",S$6="","",ROUND(S$6,5)&gt;=$M8,"C",AND(ROUND(S$6,5)&gt;=$K8,ROUND(S$6,5)&lt;$L8),"O",AND(ROUND(S$6,5)&gt;=$I8,ROUND(S$6,5)&lt;$J8),"S",AND(ROUND(S$6,5)&gt;=$G8,ROUND(S$6,5)&lt;$H8),"P"),"")</f>
        <v/>
      </c>
      <c r="T8" t="str" cm="1">
        <f t="array" ref="T8">IFERROR(_xlfn.IFS($A8="","",ROUND(T$6,5)=ROUND(EatTime,5),"E",T$6="","",ROUND(T$6,5)&gt;=$M8,"C",AND(ROUND(T$6,5)&gt;=$K8,ROUND(T$6,5)&lt;$L8),"O",AND(ROUND(T$6,5)&gt;=$I8,ROUND(T$6,5)&lt;$J8),"S",AND(ROUND(T$6,5)&gt;=$G8,ROUND(T$6,5)&lt;$H8),"P"),"")</f>
        <v/>
      </c>
      <c r="U8" t="str" cm="1">
        <f t="array" ref="U8">IFERROR(_xlfn.IFS($A8="","",ROUND(U$6,5)=ROUND(EatTime,5),"E",U$6="","",ROUND(U$6,5)&gt;=$M8,"C",AND(ROUND(U$6,5)&gt;=$K8,ROUND(U$6,5)&lt;$L8),"O",AND(ROUND(U$6,5)&gt;=$I8,ROUND(U$6,5)&lt;$J8),"S",AND(ROUND(U$6,5)&gt;=$G8,ROUND(U$6,5)&lt;$H8),"P"),"")</f>
        <v/>
      </c>
      <c r="V8" t="str" cm="1">
        <f t="array" ref="V8">IFERROR(_xlfn.IFS($A8="","",ROUND(V$6,5)=ROUND(EatTime,5),"E",V$6="","",ROUND(V$6,5)&gt;=$M8,"C",AND(ROUND(V$6,5)&gt;=$K8,ROUND(V$6,5)&lt;$L8),"O",AND(ROUND(V$6,5)&gt;=$I8,ROUND(V$6,5)&lt;$J8),"S",AND(ROUND(V$6,5)&gt;=$G8,ROUND(V$6,5)&lt;$H8),"P"),"")</f>
        <v/>
      </c>
      <c r="W8" t="str" cm="1">
        <f t="array" ref="W8">IFERROR(_xlfn.IFS($A8="","",ROUND(W$6,5)=ROUND(EatTime,5),"E",W$6="","",ROUND(W$6,5)&gt;=$M8,"C",AND(ROUND(W$6,5)&gt;=$K8,ROUND(W$6,5)&lt;$L8),"O",AND(ROUND(W$6,5)&gt;=$I8,ROUND(W$6,5)&lt;$J8),"S",AND(ROUND(W$6,5)&gt;=$G8,ROUND(W$6,5)&lt;$H8),"P"),"")</f>
        <v/>
      </c>
      <c r="X8" t="str" cm="1">
        <f t="array" ref="X8">IFERROR(_xlfn.IFS($A8="","",ROUND(X$6,5)=ROUND(EatTime,5),"E",X$6="","",ROUND(X$6,5)&gt;=$M8,"C",AND(ROUND(X$6,5)&gt;=$K8,ROUND(X$6,5)&lt;$L8),"O",AND(ROUND(X$6,5)&gt;=$I8,ROUND(X$6,5)&lt;$J8),"S",AND(ROUND(X$6,5)&gt;=$G8,ROUND(X$6,5)&lt;$H8),"P"),"")</f>
        <v/>
      </c>
      <c r="Y8" t="str" cm="1">
        <f t="array" ref="Y8">IFERROR(_xlfn.IFS($A8="","",ROUND(Y$6,5)=ROUND(EatTime,5),"E",Y$6="","",ROUND(Y$6,5)&gt;=$M8,"C",AND(ROUND(Y$6,5)&gt;=$K8,ROUND(Y$6,5)&lt;$L8),"O",AND(ROUND(Y$6,5)&gt;=$I8,ROUND(Y$6,5)&lt;$J8),"S",AND(ROUND(Y$6,5)&gt;=$G8,ROUND(Y$6,5)&lt;$H8),"P"),"")</f>
        <v/>
      </c>
      <c r="Z8" t="str" cm="1">
        <f t="array" ref="Z8">IFERROR(_xlfn.IFS($A8="","",ROUND(Z$6,5)=ROUND(EatTime,5),"E",Z$6="","",ROUND(Z$6,5)&gt;=$M8,"C",AND(ROUND(Z$6,5)&gt;=$K8,ROUND(Z$6,5)&lt;$L8),"O",AND(ROUND(Z$6,5)&gt;=$I8,ROUND(Z$6,5)&lt;$J8),"S",AND(ROUND(Z$6,5)&gt;=$G8,ROUND(Z$6,5)&lt;$H8),"P"),"")</f>
        <v/>
      </c>
      <c r="AA8" t="str" cm="1">
        <f t="array" ref="AA8">IFERROR(_xlfn.IFS($A8="","",ROUND(AA$6,5)=ROUND(EatTime,5),"E",AA$6="","",ROUND(AA$6,5)&gt;=$M8,"C",AND(ROUND(AA$6,5)&gt;=$K8,ROUND(AA$6,5)&lt;$L8),"O",AND(ROUND(AA$6,5)&gt;=$I8,ROUND(AA$6,5)&lt;$J8),"S",AND(ROUND(AA$6,5)&gt;=$G8,ROUND(AA$6,5)&lt;$H8),"P"),"")</f>
        <v/>
      </c>
      <c r="AB8" t="str" cm="1">
        <f t="array" ref="AB8">IFERROR(_xlfn.IFS($A8="","",ROUND(AB$6,5)=ROUND(EatTime,5),"E",AB$6="","",ROUND(AB$6,5)&gt;=$M8,"C",AND(ROUND(AB$6,5)&gt;=$K8,ROUND(AB$6,5)&lt;$L8),"O",AND(ROUND(AB$6,5)&gt;=$I8,ROUND(AB$6,5)&lt;$J8),"S",AND(ROUND(AB$6,5)&gt;=$G8,ROUND(AB$6,5)&lt;$H8),"P"),"")</f>
        <v/>
      </c>
      <c r="AC8" t="str" cm="1">
        <f t="array" ref="AC8">IFERROR(_xlfn.IFS($A8="","",ROUND(AC$6,5)=ROUND(EatTime,5),"E",AC$6="","",ROUND(AC$6,5)&gt;=$M8,"C",AND(ROUND(AC$6,5)&gt;=$K8,ROUND(AC$6,5)&lt;$L8),"O",AND(ROUND(AC$6,5)&gt;=$I8,ROUND(AC$6,5)&lt;$J8),"S",AND(ROUND(AC$6,5)&gt;=$G8,ROUND(AC$6,5)&lt;$H8),"P"),"")</f>
        <v/>
      </c>
      <c r="AD8" t="str" cm="1">
        <f t="array" ref="AD8">IFERROR(_xlfn.IFS($A8="","",ROUND(AD$6,5)=ROUND(EatTime,5),"E",AD$6="","",ROUND(AD$6,5)&gt;=$M8,"C",AND(ROUND(AD$6,5)&gt;=$K8,ROUND(AD$6,5)&lt;$L8),"O",AND(ROUND(AD$6,5)&gt;=$I8,ROUND(AD$6,5)&lt;$J8),"S",AND(ROUND(AD$6,5)&gt;=$G8,ROUND(AD$6,5)&lt;$H8),"P"),"")</f>
        <v/>
      </c>
      <c r="AE8" t="str" cm="1">
        <f t="array" ref="AE8">IFERROR(_xlfn.IFS($A8="","",ROUND(AE$6,5)=ROUND(EatTime,5),"E",AE$6="","",ROUND(AE$6,5)&gt;=$M8,"C",AND(ROUND(AE$6,5)&gt;=$K8,ROUND(AE$6,5)&lt;$L8),"O",AND(ROUND(AE$6,5)&gt;=$I8,ROUND(AE$6,5)&lt;$J8),"S",AND(ROUND(AE$6,5)&gt;=$G8,ROUND(AE$6,5)&lt;$H8),"P"),"")</f>
        <v/>
      </c>
      <c r="AF8" t="str" cm="1">
        <f t="array" ref="AF8">IFERROR(_xlfn.IFS($A8="","",ROUND(AF$6,5)=ROUND(EatTime,5),"E",AF$6="","",ROUND(AF$6,5)&gt;=$M8,"C",AND(ROUND(AF$6,5)&gt;=$K8,ROUND(AF$6,5)&lt;$L8),"O",AND(ROUND(AF$6,5)&gt;=$I8,ROUND(AF$6,5)&lt;$J8),"S",AND(ROUND(AF$6,5)&gt;=$G8,ROUND(AF$6,5)&lt;$H8),"P"),"")</f>
        <v/>
      </c>
      <c r="AG8" t="str" cm="1">
        <f t="array" ref="AG8">IFERROR(_xlfn.IFS($A8="","",ROUND(AG$6,5)=ROUND(EatTime,5),"E",AG$6="","",ROUND(AG$6,5)&gt;=$M8,"C",AND(ROUND(AG$6,5)&gt;=$K8,ROUND(AG$6,5)&lt;$L8),"O",AND(ROUND(AG$6,5)&gt;=$I8,ROUND(AG$6,5)&lt;$J8),"S",AND(ROUND(AG$6,5)&gt;=$G8,ROUND(AG$6,5)&lt;$H8),"P"),"")</f>
        <v/>
      </c>
      <c r="AH8" t="str" cm="1">
        <f t="array" ref="AH8">IFERROR(_xlfn.IFS($A8="","",ROUND(AH$6,5)=ROUND(EatTime,5),"E",AH$6="","",ROUND(AH$6,5)&gt;=$M8,"C",AND(ROUND(AH$6,5)&gt;=$K8,ROUND(AH$6,5)&lt;$L8),"O",AND(ROUND(AH$6,5)&gt;=$I8,ROUND(AH$6,5)&lt;$J8),"S",AND(ROUND(AH$6,5)&gt;=$G8,ROUND(AH$6,5)&lt;$H8),"P"),"")</f>
        <v/>
      </c>
      <c r="AI8" t="str" cm="1">
        <f t="array" ref="AI8">IFERROR(_xlfn.IFS($A8="","",ROUND(AI$6,5)=ROUND(EatTime,5),"E",AI$6="","",ROUND(AI$6,5)&gt;=$M8,"C",AND(ROUND(AI$6,5)&gt;=$K8,ROUND(AI$6,5)&lt;$L8),"O",AND(ROUND(AI$6,5)&gt;=$I8,ROUND(AI$6,5)&lt;$J8),"S",AND(ROUND(AI$6,5)&gt;=$G8,ROUND(AI$6,5)&lt;$H8),"P"),"")</f>
        <v/>
      </c>
      <c r="AJ8" t="str" cm="1">
        <f t="array" ref="AJ8">IFERROR(_xlfn.IFS($A8="","",ROUND(AJ$6,5)=ROUND(EatTime,5),"E",AJ$6="","",ROUND(AJ$6,5)&gt;=$M8,"C",AND(ROUND(AJ$6,5)&gt;=$K8,ROUND(AJ$6,5)&lt;$L8),"O",AND(ROUND(AJ$6,5)&gt;=$I8,ROUND(AJ$6,5)&lt;$J8),"S",AND(ROUND(AJ$6,5)&gt;=$G8,ROUND(AJ$6,5)&lt;$H8),"P"),"")</f>
        <v/>
      </c>
      <c r="AK8" t="str" cm="1">
        <f t="array" ref="AK8">IFERROR(_xlfn.IFS($A8="","",ROUND(AK$6,5)=ROUND(EatTime,5),"E",AK$6="","",ROUND(AK$6,5)&gt;=$M8,"C",AND(ROUND(AK$6,5)&gt;=$K8,ROUND(AK$6,5)&lt;$L8),"O",AND(ROUND(AK$6,5)&gt;=$I8,ROUND(AK$6,5)&lt;$J8),"S",AND(ROUND(AK$6,5)&gt;=$G8,ROUND(AK$6,5)&lt;$H8),"P"),"")</f>
        <v/>
      </c>
      <c r="AL8" t="str" cm="1">
        <f t="array" ref="AL8">IFERROR(_xlfn.IFS($A8="","",ROUND(AL$6,5)=ROUND(EatTime,5),"E",AL$6="","",ROUND(AL$6,5)&gt;=$M8,"C",AND(ROUND(AL$6,5)&gt;=$K8,ROUND(AL$6,5)&lt;$L8),"O",AND(ROUND(AL$6,5)&gt;=$I8,ROUND(AL$6,5)&lt;$J8),"S",AND(ROUND(AL$6,5)&gt;=$G8,ROUND(AL$6,5)&lt;$H8),"P"),"")</f>
        <v/>
      </c>
      <c r="AM8" t="str" cm="1">
        <f t="array" ref="AM8">IFERROR(_xlfn.IFS($A8="","",ROUND(AM$6,5)=ROUND(EatTime,5),"E",AM$6="","",ROUND(AM$6,5)&gt;=$M8,"C",AND(ROUND(AM$6,5)&gt;=$K8,ROUND(AM$6,5)&lt;$L8),"O",AND(ROUND(AM$6,5)&gt;=$I8,ROUND(AM$6,5)&lt;$J8),"S",AND(ROUND(AM$6,5)&gt;=$G8,ROUND(AM$6,5)&lt;$H8),"P"),"")</f>
        <v/>
      </c>
      <c r="AN8" t="str" cm="1">
        <f t="array" ref="AN8">IFERROR(_xlfn.IFS($A8="","",ROUND(AN$6,5)=ROUND(EatTime,5),"E",AN$6="","",ROUND(AN$6,5)&gt;=$M8,"C",AND(ROUND(AN$6,5)&gt;=$K8,ROUND(AN$6,5)&lt;$L8),"O",AND(ROUND(AN$6,5)&gt;=$I8,ROUND(AN$6,5)&lt;$J8),"S",AND(ROUND(AN$6,5)&gt;=$G8,ROUND(AN$6,5)&lt;$H8),"P"),"")</f>
        <v/>
      </c>
      <c r="AO8" t="str" cm="1">
        <f t="array" ref="AO8">IFERROR(_xlfn.IFS($A8="","",ROUND(AO$6,5)=ROUND(EatTime,5),"E",AO$6="","",ROUND(AO$6,5)&gt;=$M8,"C",AND(ROUND(AO$6,5)&gt;=$K8,ROUND(AO$6,5)&lt;$L8),"O",AND(ROUND(AO$6,5)&gt;=$I8,ROUND(AO$6,5)&lt;$J8),"S",AND(ROUND(AO$6,5)&gt;=$G8,ROUND(AO$6,5)&lt;$H8),"P"),"")</f>
        <v/>
      </c>
      <c r="AP8" t="str" cm="1">
        <f t="array" ref="AP8">IFERROR(_xlfn.IFS($A8="","",ROUND(AP$6,5)=ROUND(EatTime,5),"E",AP$6="","",ROUND(AP$6,5)&gt;=$M8,"C",AND(ROUND(AP$6,5)&gt;=$K8,ROUND(AP$6,5)&lt;$L8),"O",AND(ROUND(AP$6,5)&gt;=$I8,ROUND(AP$6,5)&lt;$J8),"S",AND(ROUND(AP$6,5)&gt;=$G8,ROUND(AP$6,5)&lt;$H8),"P"),"")</f>
        <v/>
      </c>
      <c r="AQ8" t="str" cm="1">
        <f t="array" ref="AQ8">IFERROR(_xlfn.IFS($A8="","",ROUND(AQ$6,5)=ROUND(EatTime,5),"E",AQ$6="","",ROUND(AQ$6,5)&gt;=$M8,"C",AND(ROUND(AQ$6,5)&gt;=$K8,ROUND(AQ$6,5)&lt;$L8),"O",AND(ROUND(AQ$6,5)&gt;=$I8,ROUND(AQ$6,5)&lt;$J8),"S",AND(ROUND(AQ$6,5)&gt;=$G8,ROUND(AQ$6,5)&lt;$H8),"P"),"")</f>
        <v/>
      </c>
      <c r="AR8" t="str" cm="1">
        <f t="array" ref="AR8">IFERROR(_xlfn.IFS($A8="","",ROUND(AR$6,5)=ROUND(EatTime,5),"E",AR$6="","",ROUND(AR$6,5)&gt;=$M8,"C",AND(ROUND(AR$6,5)&gt;=$K8,ROUND(AR$6,5)&lt;$L8),"O",AND(ROUND(AR$6,5)&gt;=$I8,ROUND(AR$6,5)&lt;$J8),"S",AND(ROUND(AR$6,5)&gt;=$G8,ROUND(AR$6,5)&lt;$H8),"P"),"")</f>
        <v/>
      </c>
      <c r="AS8" t="str" cm="1">
        <f t="array" ref="AS8">IFERROR(_xlfn.IFS($A8="","",ROUND(AS$6,5)=ROUND(EatTime,5),"E",AS$6="","",ROUND(AS$6,5)&gt;=$M8,"C",AND(ROUND(AS$6,5)&gt;=$K8,ROUND(AS$6,5)&lt;$L8),"O",AND(ROUND(AS$6,5)&gt;=$I8,ROUND(AS$6,5)&lt;$J8),"S",AND(ROUND(AS$6,5)&gt;=$G8,ROUND(AS$6,5)&lt;$H8),"P"),"")</f>
        <v/>
      </c>
      <c r="AT8" t="str" cm="1">
        <f t="array" ref="AT8">IFERROR(_xlfn.IFS($A8="","",ROUND(AT$6,5)=ROUND(EatTime,5),"E",AT$6="","",ROUND(AT$6,5)&gt;=$M8,"C",AND(ROUND(AT$6,5)&gt;=$K8,ROUND(AT$6,5)&lt;$L8),"O",AND(ROUND(AT$6,5)&gt;=$I8,ROUND(AT$6,5)&lt;$J8),"S",AND(ROUND(AT$6,5)&gt;=$G8,ROUND(AT$6,5)&lt;$H8),"P"),"")</f>
        <v/>
      </c>
      <c r="AU8" t="str" cm="1">
        <f t="array" ref="AU8">IFERROR(_xlfn.IFS($A8="","",ROUND(AU$6,5)=ROUND(EatTime,5),"E",AU$6="","",ROUND(AU$6,5)&gt;=$M8,"C",AND(ROUND(AU$6,5)&gt;=$K8,ROUND(AU$6,5)&lt;$L8),"O",AND(ROUND(AU$6,5)&gt;=$I8,ROUND(AU$6,5)&lt;$J8),"S",AND(ROUND(AU$6,5)&gt;=$G8,ROUND(AU$6,5)&lt;$H8),"P"),"")</f>
        <v/>
      </c>
      <c r="AV8" t="str" cm="1">
        <f t="array" ref="AV8">IFERROR(_xlfn.IFS($A8="","",ROUND(AV$6,5)=ROUND(EatTime,5),"E",AV$6="","",ROUND(AV$6,5)&gt;=$M8,"C",AND(ROUND(AV$6,5)&gt;=$K8,ROUND(AV$6,5)&lt;$L8),"O",AND(ROUND(AV$6,5)&gt;=$I8,ROUND(AV$6,5)&lt;$J8),"S",AND(ROUND(AV$6,5)&gt;=$G8,ROUND(AV$6,5)&lt;$H8),"P"),"")</f>
        <v/>
      </c>
      <c r="AW8" t="str" cm="1">
        <f t="array" ref="AW8">IFERROR(_xlfn.IFS($A8="","",ROUND(AW$6,5)=ROUND(EatTime,5),"E",AW$6="","",ROUND(AW$6,5)&gt;=$M8,"C",AND(ROUND(AW$6,5)&gt;=$K8,ROUND(AW$6,5)&lt;$L8),"O",AND(ROUND(AW$6,5)&gt;=$I8,ROUND(AW$6,5)&lt;$J8),"S",AND(ROUND(AW$6,5)&gt;=$G8,ROUND(AW$6,5)&lt;$H8),"P"),"")</f>
        <v/>
      </c>
      <c r="AX8" t="str" cm="1">
        <f t="array" ref="AX8">IFERROR(_xlfn.IFS($A8="","",ROUND(AX$6,5)=ROUND(EatTime,5),"E",AX$6="","",ROUND(AX$6,5)&gt;=$M8,"C",AND(ROUND(AX$6,5)&gt;=$K8,ROUND(AX$6,5)&lt;$L8),"O",AND(ROUND(AX$6,5)&gt;=$I8,ROUND(AX$6,5)&lt;$J8),"S",AND(ROUND(AX$6,5)&gt;=$G8,ROUND(AX$6,5)&lt;$H8),"P"),"")</f>
        <v/>
      </c>
      <c r="AY8" t="str" cm="1">
        <f t="array" ref="AY8">IFERROR(_xlfn.IFS($A8="","",ROUND(AY$6,5)=ROUND(EatTime,5),"E",AY$6="","",ROUND(AY$6,5)&gt;=$M8,"C",AND(ROUND(AY$6,5)&gt;=$K8,ROUND(AY$6,5)&lt;$L8),"O",AND(ROUND(AY$6,5)&gt;=$I8,ROUND(AY$6,5)&lt;$J8),"S",AND(ROUND(AY$6,5)&gt;=$G8,ROUND(AY$6,5)&lt;$H8),"P"),"")</f>
        <v/>
      </c>
      <c r="AZ8" t="str" cm="1">
        <f t="array" ref="AZ8">IFERROR(_xlfn.IFS($A8="","",ROUND(AZ$6,5)=ROUND(EatTime,5),"E",AZ$6="","",ROUND(AZ$6,5)&gt;=$M8,"C",AND(ROUND(AZ$6,5)&gt;=$K8,ROUND(AZ$6,5)&lt;$L8),"O",AND(ROUND(AZ$6,5)&gt;=$I8,ROUND(AZ$6,5)&lt;$J8),"S",AND(ROUND(AZ$6,5)&gt;=$G8,ROUND(AZ$6,5)&lt;$H8),"P"),"")</f>
        <v/>
      </c>
      <c r="BA8" t="str" cm="1">
        <f t="array" ref="BA8">IFERROR(_xlfn.IFS($A8="","",ROUND(BA$6,5)=ROUND(EatTime,5),"E",BA$6="","",ROUND(BA$6,5)&gt;=$M8,"C",AND(ROUND(BA$6,5)&gt;=$K8,ROUND(BA$6,5)&lt;$L8),"O",AND(ROUND(BA$6,5)&gt;=$I8,ROUND(BA$6,5)&lt;$J8),"S",AND(ROUND(BA$6,5)&gt;=$G8,ROUND(BA$6,5)&lt;$H8),"P"),"")</f>
        <v/>
      </c>
      <c r="BB8" t="str" cm="1">
        <f t="array" ref="BB8">IFERROR(_xlfn.IFS($A8="","",ROUND(BB$6,5)=ROUND(EatTime,5),"E",BB$6="","",ROUND(BB$6,5)&gt;=$M8,"C",AND(ROUND(BB$6,5)&gt;=$K8,ROUND(BB$6,5)&lt;$L8),"O",AND(ROUND(BB$6,5)&gt;=$I8,ROUND(BB$6,5)&lt;$J8),"S",AND(ROUND(BB$6,5)&gt;=$G8,ROUND(BB$6,5)&lt;$H8),"P"),"")</f>
        <v>P</v>
      </c>
      <c r="BC8" t="str" cm="1">
        <f t="array" ref="BC8">IFERROR(_xlfn.IFS($A8="","",ROUND(BC$6,5)=ROUND(EatTime,5),"E",BC$6="","",ROUND(BC$6,5)&gt;=$M8,"C",AND(ROUND(BC$6,5)&gt;=$K8,ROUND(BC$6,5)&lt;$L8),"O",AND(ROUND(BC$6,5)&gt;=$I8,ROUND(BC$6,5)&lt;$J8),"S",AND(ROUND(BC$6,5)&gt;=$G8,ROUND(BC$6,5)&lt;$H8),"P"),"")</f>
        <v>P</v>
      </c>
      <c r="BD8" t="str" cm="1">
        <f t="array" ref="BD8">IFERROR(_xlfn.IFS($A8="","",ROUND(BD$6,5)=ROUND(EatTime,5),"E",BD$6="","",ROUND(BD$6,5)&gt;=$M8,"C",AND(ROUND(BD$6,5)&gt;=$K8,ROUND(BD$6,5)&lt;$L8),"O",AND(ROUND(BD$6,5)&gt;=$I8,ROUND(BD$6,5)&lt;$J8),"S",AND(ROUND(BD$6,5)&gt;=$G8,ROUND(BD$6,5)&lt;$H8),"P"),"")</f>
        <v>S</v>
      </c>
      <c r="BE8" t="str" cm="1">
        <f t="array" ref="BE8">IFERROR(_xlfn.IFS($A8="","",ROUND(BE$6,5)=ROUND(EatTime,5),"E",BE$6="","",ROUND(BE$6,5)&gt;=$M8,"C",AND(ROUND(BE$6,5)&gt;=$K8,ROUND(BE$6,5)&lt;$L8),"O",AND(ROUND(BE$6,5)&gt;=$I8,ROUND(BE$6,5)&lt;$J8),"S",AND(ROUND(BE$6,5)&gt;=$G8,ROUND(BE$6,5)&lt;$H8),"P"),"")</f>
        <v>S</v>
      </c>
      <c r="BF8" t="str" cm="1">
        <f t="array" ref="BF8">IFERROR(_xlfn.IFS($A8="","",ROUND(BF$6,5)=ROUND(EatTime,5),"E",BF$6="","",ROUND(BF$6,5)&gt;=$M8,"C",AND(ROUND(BF$6,5)&gt;=$K8,ROUND(BF$6,5)&lt;$L8),"O",AND(ROUND(BF$6,5)&gt;=$I8,ROUND(BF$6,5)&lt;$J8),"S",AND(ROUND(BF$6,5)&gt;=$G8,ROUND(BF$6,5)&lt;$H8),"P"),"")</f>
        <v>S</v>
      </c>
      <c r="BG8" t="str" cm="1">
        <f t="array" ref="BG8">IFERROR(_xlfn.IFS($A8="","",ROUND(BG$6,5)=ROUND(EatTime,5),"E",BG$6="","",ROUND(BG$6,5)&gt;=$M8,"C",AND(ROUND(BG$6,5)&gt;=$K8,ROUND(BG$6,5)&lt;$L8),"O",AND(ROUND(BG$6,5)&gt;=$I8,ROUND(BG$6,5)&lt;$J8),"S",AND(ROUND(BG$6,5)&gt;=$G8,ROUND(BG$6,5)&lt;$H8),"P"),"")</f>
        <v>S</v>
      </c>
      <c r="BH8" t="str" cm="1">
        <f t="array" ref="BH8">IFERROR(_xlfn.IFS($A8="","",ROUND(BH$6,5)=ROUND(EatTime,5),"E",BH$6="","",ROUND(BH$6,5)&gt;=$M8,"C",AND(ROUND(BH$6,5)&gt;=$K8,ROUND(BH$6,5)&lt;$L8),"O",AND(ROUND(BH$6,5)&gt;=$I8,ROUND(BH$6,5)&lt;$J8),"S",AND(ROUND(BH$6,5)&gt;=$G8,ROUND(BH$6,5)&lt;$H8),"P"),"")</f>
        <v>C</v>
      </c>
      <c r="BI8" t="str" cm="1">
        <f t="array" ref="BI8">IFERROR(_xlfn.IFS($A8="","",ROUND(BI$6,5)=ROUND(EatTime,5),"E",BI$6="","",ROUND(BI$6,5)&gt;=$M8,"C",AND(ROUND(BI$6,5)&gt;=$K8,ROUND(BI$6,5)&lt;$L8),"O",AND(ROUND(BI$6,5)&gt;=$I8,ROUND(BI$6,5)&lt;$J8),"S",AND(ROUND(BI$6,5)&gt;=$G8,ROUND(BI$6,5)&lt;$H8),"P"),"")</f>
        <v>C</v>
      </c>
      <c r="BJ8" t="str" cm="1">
        <f t="array" ref="BJ8">IFERROR(_xlfn.IFS($A8="","",ROUND(BJ$6,5)=ROUND(EatTime,5),"E",BJ$6="","",ROUND(BJ$6,5)&gt;=$M8,"C",AND(ROUND(BJ$6,5)&gt;=$K8,ROUND(BJ$6,5)&lt;$L8),"O",AND(ROUND(BJ$6,5)&gt;=$I8,ROUND(BJ$6,5)&lt;$J8),"S",AND(ROUND(BJ$6,5)&gt;=$G8,ROUND(BJ$6,5)&lt;$H8),"P"),"")</f>
        <v>C</v>
      </c>
      <c r="BK8" t="str" cm="1">
        <f t="array" ref="BK8">IFERROR(_xlfn.IFS($A8="","",ROUND(BK$6,5)=ROUND(EatTime,5),"E",BK$6="","",ROUND(BK$6,5)&gt;=$M8,"C",AND(ROUND(BK$6,5)&gt;=$K8,ROUND(BK$6,5)&lt;$L8),"O",AND(ROUND(BK$6,5)&gt;=$I8,ROUND(BK$6,5)&lt;$J8),"S",AND(ROUND(BK$6,5)&gt;=$G8,ROUND(BK$6,5)&lt;$H8),"P"),"")</f>
        <v>E</v>
      </c>
      <c r="BL8" t="str" cm="1">
        <f t="array" ref="BL8">IFERROR(_xlfn.IFS($A8="","",ROUND(BL$6,5)=ROUND(EatTime,5),"E",BL$6="","",ROUND(BL$6,5)&gt;=$M8,"C",AND(ROUND(BL$6,5)&gt;=$K8,ROUND(BL$6,5)&lt;$L8),"O",AND(ROUND(BL$6,5)&gt;=$I8,ROUND(BL$6,5)&lt;$J8),"S",AND(ROUND(BL$6,5)&gt;=$G8,ROUND(BL$6,5)&lt;$H8),"P"),"")</f>
        <v/>
      </c>
      <c r="BM8" t="str" cm="1">
        <f t="array" ref="BM8">IFERROR(_xlfn.IFS($A8="","",ROUND(BM$6,5)=ROUND(EatTime,5),"E",BM$6="","",ROUND(BM$6,5)&gt;=$M8,"C",AND(ROUND(BM$6,5)&gt;=$K8,ROUND(BM$6,5)&lt;$L8),"O",AND(ROUND(BM$6,5)&gt;=$I8,ROUND(BM$6,5)&lt;$J8),"S",AND(ROUND(BM$6,5)&gt;=$G8,ROUND(BM$6,5)&lt;$H8),"P"),"")</f>
        <v/>
      </c>
      <c r="BN8" t="str" cm="1">
        <f t="array" ref="BN8">IFERROR(_xlfn.IFS($A8="","",ROUND(BN$6,5)=ROUND(EatTime,5),"E",BN$6="","",ROUND(BN$6,5)&gt;=$M8,"C",AND(ROUND(BN$6,5)&gt;=$K8,ROUND(BN$6,5)&lt;$L8),"O",AND(ROUND(BN$6,5)&gt;=$I8,ROUND(BN$6,5)&lt;$J8),"S",AND(ROUND(BN$6,5)&gt;=$G8,ROUND(BN$6,5)&lt;$H8),"P"),"")</f>
        <v/>
      </c>
      <c r="BO8" t="str" cm="1">
        <f t="array" ref="BO8">IFERROR(_xlfn.IFS($A8="","",ROUND(BO$6,5)=ROUND(EatTime,5),"E",BO$6="","",ROUND(BO$6,5)&gt;=$M8,"C",AND(ROUND(BO$6,5)&gt;=$K8,ROUND(BO$6,5)&lt;$L8),"O",AND(ROUND(BO$6,5)&gt;=$I8,ROUND(BO$6,5)&lt;$J8),"S",AND(ROUND(BO$6,5)&gt;=$G8,ROUND(BO$6,5)&lt;$H8),"P"),"")</f>
        <v/>
      </c>
      <c r="BP8" t="str" cm="1">
        <f t="array" ref="BP8">IFERROR(_xlfn.IFS($A8="","",ROUND(BP$6,5)=ROUND(EatTime,5),"E",BP$6="","",ROUND(BP$6,5)&gt;=$M8,"C",AND(ROUND(BP$6,5)&gt;=$K8,ROUND(BP$6,5)&lt;$L8),"O",AND(ROUND(BP$6,5)&gt;=$I8,ROUND(BP$6,5)&lt;$J8),"S",AND(ROUND(BP$6,5)&gt;=$G8,ROUND(BP$6,5)&lt;$H8),"P"),"")</f>
        <v/>
      </c>
      <c r="BQ8" t="str" cm="1">
        <f t="array" ref="BQ8">IFERROR(_xlfn.IFS($A8="","",ROUND(BQ$6,5)=ROUND(EatTime,5),"E",BQ$6="","",ROUND(BQ$6,5)&gt;=$M8,"C",AND(ROUND(BQ$6,5)&gt;=$K8,ROUND(BQ$6,5)&lt;$L8),"O",AND(ROUND(BQ$6,5)&gt;=$I8,ROUND(BQ$6,5)&lt;$J8),"S",AND(ROUND(BQ$6,5)&gt;=$G8,ROUND(BQ$6,5)&lt;$H8),"P"),"")</f>
        <v/>
      </c>
      <c r="BR8" t="str" cm="1">
        <f t="array" ref="BR8">IFERROR(_xlfn.IFS($A8="","",ROUND(BR$6,5)=ROUND(EatTime,5),"E",BR$6="","",ROUND(BR$6,5)&gt;=$M8,"C",AND(ROUND(BR$6,5)&gt;=$K8,ROUND(BR$6,5)&lt;$L8),"O",AND(ROUND(BR$6,5)&gt;=$I8,ROUND(BR$6,5)&lt;$J8),"S",AND(ROUND(BR$6,5)&gt;=$G8,ROUND(BR$6,5)&lt;$H8),"P"),"")</f>
        <v/>
      </c>
      <c r="BS8" t="str" cm="1">
        <f t="array" ref="BS8">IFERROR(_xlfn.IFS($A8="","",ROUND(BS$6,5)=ROUND(EatTime,5),"E",BS$6="","",ROUND(BS$6,5)&gt;=$M8,"C",AND(ROUND(BS$6,5)&gt;=$K8,ROUND(BS$6,5)&lt;$L8),"O",AND(ROUND(BS$6,5)&gt;=$I8,ROUND(BS$6,5)&lt;$J8),"S",AND(ROUND(BS$6,5)&gt;=$G8,ROUND(BS$6,5)&lt;$H8),"P"),"")</f>
        <v/>
      </c>
      <c r="BT8" t="str" cm="1">
        <f t="array" ref="BT8">IFERROR(_xlfn.IFS($A8="","",ROUND(BT$6,5)=ROUND(EatTime,5),"E",BT$6="","",ROUND(BT$6,5)&gt;=$M8,"C",AND(ROUND(BT$6,5)&gt;=$K8,ROUND(BT$6,5)&lt;$L8),"O",AND(ROUND(BT$6,5)&gt;=$I8,ROUND(BT$6,5)&lt;$J8),"S",AND(ROUND(BT$6,5)&gt;=$G8,ROUND(BT$6,5)&lt;$H8),"P"),"")</f>
        <v/>
      </c>
      <c r="BU8" t="str" cm="1">
        <f t="array" ref="BU8">IFERROR(_xlfn.IFS($A8="","",ROUND(BU$6,5)=ROUND(EatTime,5),"E",BU$6="","",ROUND(BU$6,5)&gt;=$M8,"C",AND(ROUND(BU$6,5)&gt;=$K8,ROUND(BU$6,5)&lt;$L8),"O",AND(ROUND(BU$6,5)&gt;=$I8,ROUND(BU$6,5)&lt;$J8),"S",AND(ROUND(BU$6,5)&gt;=$G8,ROUND(BU$6,5)&lt;$H8),"P"),"")</f>
        <v/>
      </c>
      <c r="BV8" t="str" cm="1">
        <f t="array" ref="BV8">IFERROR(_xlfn.IFS($A8="","",ROUND(BV$6,5)=ROUND(EatTime,5),"E",BV$6="","",ROUND(BV$6,5)&gt;=$M8,"C",AND(ROUND(BV$6,5)&gt;=$K8,ROUND(BV$6,5)&lt;$L8),"O",AND(ROUND(BV$6,5)&gt;=$I8,ROUND(BV$6,5)&lt;$J8),"S",AND(ROUND(BV$6,5)&gt;=$G8,ROUND(BV$6,5)&lt;$H8),"P"),"")</f>
        <v/>
      </c>
      <c r="BW8" t="str" cm="1">
        <f t="array" ref="BW8">IFERROR(_xlfn.IFS($A8="","",ROUND(BW$6,5)=ROUND(EatTime,5),"E",BW$6="","",ROUND(BW$6,5)&gt;=$M8,"C",AND(ROUND(BW$6,5)&gt;=$K8,ROUND(BW$6,5)&lt;$L8),"O",AND(ROUND(BW$6,5)&gt;=$I8,ROUND(BW$6,5)&lt;$J8),"S",AND(ROUND(BW$6,5)&gt;=$G8,ROUND(BW$6,5)&lt;$H8),"P"),"")</f>
        <v/>
      </c>
      <c r="BX8" t="str" cm="1">
        <f t="array" ref="BX8">IFERROR(_xlfn.IFS($A8="","",ROUND(BX$6,5)=ROUND(EatTime,5),"E",BX$6="","",ROUND(BX$6,5)&gt;=$M8,"C",AND(ROUND(BX$6,5)&gt;=$K8,ROUND(BX$6,5)&lt;$L8),"O",AND(ROUND(BX$6,5)&gt;=$I8,ROUND(BX$6,5)&lt;$J8),"S",AND(ROUND(BX$6,5)&gt;=$G8,ROUND(BX$6,5)&lt;$H8),"P"),"")</f>
        <v/>
      </c>
      <c r="BY8" t="str" cm="1">
        <f t="array" ref="BY8">IFERROR(_xlfn.IFS($A8="","",ROUND(BY$6,5)=ROUND(EatTime,5),"E",BY$6="","",ROUND(BY$6,5)&gt;=$M8,"C",AND(ROUND(BY$6,5)&gt;=$K8,ROUND(BY$6,5)&lt;$L8),"O",AND(ROUND(BY$6,5)&gt;=$I8,ROUND(BY$6,5)&lt;$J8),"S",AND(ROUND(BY$6,5)&gt;=$G8,ROUND(BY$6,5)&lt;$H8),"P"),"")</f>
        <v/>
      </c>
      <c r="BZ8" t="str" cm="1">
        <f t="array" ref="BZ8">IFERROR(_xlfn.IFS($A8="","",ROUND(BZ$6,5)=ROUND(EatTime,5),"E",BZ$6="","",ROUND(BZ$6,5)&gt;=$M8,"C",AND(ROUND(BZ$6,5)&gt;=$K8,ROUND(BZ$6,5)&lt;$L8),"O",AND(ROUND(BZ$6,5)&gt;=$I8,ROUND(BZ$6,5)&lt;$J8),"S",AND(ROUND(BZ$6,5)&gt;=$G8,ROUND(BZ$6,5)&lt;$H8),"P"),"")</f>
        <v/>
      </c>
      <c r="CA8" t="str" cm="1">
        <f t="array" ref="CA8">IFERROR(_xlfn.IFS($A8="","",ROUND(CA$6,5)=ROUND(EatTime,5),"E",CA$6="","",ROUND(CA$6,5)&gt;=$M8,"C",AND(ROUND(CA$6,5)&gt;=$K8,ROUND(CA$6,5)&lt;$L8),"O",AND(ROUND(CA$6,5)&gt;=$I8,ROUND(CA$6,5)&lt;$J8),"S",AND(ROUND(CA$6,5)&gt;=$G8,ROUND(CA$6,5)&lt;$H8),"P"),"")</f>
        <v/>
      </c>
      <c r="CB8" t="str" cm="1">
        <f t="array" ref="CB8">IFERROR(_xlfn.IFS($A8="","",ROUND(CB$6,5)=ROUND(EatTime,5),"E",CB$6="","",ROUND(CB$6,5)&gt;=$M8,"C",AND(ROUND(CB$6,5)&gt;=$K8,ROUND(CB$6,5)&lt;$L8),"O",AND(ROUND(CB$6,5)&gt;=$I8,ROUND(CB$6,5)&lt;$J8),"S",AND(ROUND(CB$6,5)&gt;=$G8,ROUND(CB$6,5)&lt;$H8),"P"),"")</f>
        <v/>
      </c>
      <c r="CC8" t="str" cm="1">
        <f t="array" ref="CC8">IFERROR(_xlfn.IFS($A8="","",ROUND(CC$6,5)=ROUND(EatTime,5),"E",CC$6="","",ROUND(CC$6,5)&gt;=$M8,"C",AND(ROUND(CC$6,5)&gt;=$K8,ROUND(CC$6,5)&lt;$L8),"O",AND(ROUND(CC$6,5)&gt;=$I8,ROUND(CC$6,5)&lt;$J8),"S",AND(ROUND(CC$6,5)&gt;=$G8,ROUND(CC$6,5)&lt;$H8),"P"),"")</f>
        <v/>
      </c>
      <c r="CD8" t="str" cm="1">
        <f t="array" ref="CD8">IFERROR(_xlfn.IFS($A8="","",ROUND(CD$6,5)=ROUND(EatTime,5),"E",CD$6="","",ROUND(CD$6,5)&gt;=$M8,"C",AND(ROUND(CD$6,5)&gt;=$K8,ROUND(CD$6,5)&lt;$L8),"O",AND(ROUND(CD$6,5)&gt;=$I8,ROUND(CD$6,5)&lt;$J8),"S",AND(ROUND(CD$6,5)&gt;=$G8,ROUND(CD$6,5)&lt;$H8),"P"),"")</f>
        <v/>
      </c>
      <c r="CE8" t="str" cm="1">
        <f t="array" ref="CE8">IFERROR(_xlfn.IFS($A8="","",ROUND(CE$6,5)=ROUND(EatTime,5),"E",CE$6="","",ROUND(CE$6,5)&gt;=$M8,"C",AND(ROUND(CE$6,5)&gt;=$K8,ROUND(CE$6,5)&lt;$L8),"O",AND(ROUND(CE$6,5)&gt;=$I8,ROUND(CE$6,5)&lt;$J8),"S",AND(ROUND(CE$6,5)&gt;=$G8,ROUND(CE$6,5)&lt;$H8),"P"),"")</f>
        <v/>
      </c>
      <c r="CF8" t="str" cm="1">
        <f t="array" ref="CF8">IFERROR(_xlfn.IFS($A8="","",ROUND(CF$6,5)=ROUND(EatTime,5),"E",CF$6="","",ROUND(CF$6,5)&gt;=$M8,"C",AND(ROUND(CF$6,5)&gt;=$K8,ROUND(CF$6,5)&lt;$L8),"O",AND(ROUND(CF$6,5)&gt;=$I8,ROUND(CF$6,5)&lt;$J8),"S",AND(ROUND(CF$6,5)&gt;=$G8,ROUND(CF$6,5)&lt;$H8),"P"),"")</f>
        <v/>
      </c>
      <c r="CG8" t="str" cm="1">
        <f t="array" ref="CG8">IFERROR(_xlfn.IFS($A8="","",ROUND(CG$6,5)=ROUND(EatTime,5),"E",CG$6="","",ROUND(CG$6,5)&gt;=$M8,"C",AND(ROUND(CG$6,5)&gt;=$K8,ROUND(CG$6,5)&lt;$L8),"O",AND(ROUND(CG$6,5)&gt;=$I8,ROUND(CG$6,5)&lt;$J8),"S",AND(ROUND(CG$6,5)&gt;=$G8,ROUND(CG$6,5)&lt;$H8),"P"),"")</f>
        <v/>
      </c>
      <c r="CH8" t="str" cm="1">
        <f t="array" ref="CH8">IFERROR(_xlfn.IFS($A8="","",ROUND(CH$6,5)=ROUND(EatTime,5),"E",CH$6="","",ROUND(CH$6,5)&gt;=$M8,"C",AND(ROUND(CH$6,5)&gt;=$K8,ROUND(CH$6,5)&lt;$L8),"O",AND(ROUND(CH$6,5)&gt;=$I8,ROUND(CH$6,5)&lt;$J8),"S",AND(ROUND(CH$6,5)&gt;=$G8,ROUND(CH$6,5)&lt;$H8),"P"),"")</f>
        <v/>
      </c>
      <c r="CI8" t="str" cm="1">
        <f t="array" ref="CI8">IFERROR(_xlfn.IFS($A8="","",ROUND(CI$6,5)=ROUND(EatTime,5),"E",CI$6="","",ROUND(CI$6,5)&gt;=$M8,"C",AND(ROUND(CI$6,5)&gt;=$K8,ROUND(CI$6,5)&lt;$L8),"O",AND(ROUND(CI$6,5)&gt;=$I8,ROUND(CI$6,5)&lt;$J8),"S",AND(ROUND(CI$6,5)&gt;=$G8,ROUND(CI$6,5)&lt;$H8),"P"),"")</f>
        <v/>
      </c>
    </row>
    <row r="9" spans="1:134" x14ac:dyDescent="0.3">
      <c r="A9" s="17" t="s">
        <v>18</v>
      </c>
      <c r="B9" s="18">
        <v>5</v>
      </c>
      <c r="C9" s="18">
        <v>5</v>
      </c>
      <c r="D9" s="18"/>
      <c r="E9" s="18">
        <v>5</v>
      </c>
      <c r="F9" s="5">
        <f t="shared" si="0"/>
        <v>15</v>
      </c>
      <c r="G9" s="1">
        <f>IF(B9="","",ROUND(EatTime-SUM(B9:$E9)/60/24,5))</f>
        <v>0.69791999999999998</v>
      </c>
      <c r="H9" s="1">
        <f t="shared" si="1"/>
        <v>0.70138999999999996</v>
      </c>
      <c r="I9" s="1">
        <f>IF(C9="","",ROUND(EatTime-SUM(C9:$E9)/60/24,5))</f>
        <v>0.70138999999999996</v>
      </c>
      <c r="J9" s="1">
        <f t="shared" si="2"/>
        <v>0.70486000000000004</v>
      </c>
      <c r="K9" s="1" t="str">
        <f>IF(D9="","",ROUND(EatTime-SUM(D9:$E9)/60/24,5))</f>
        <v/>
      </c>
      <c r="L9" s="1" t="str">
        <f>IF(K9="","",MIN(M9,EatTime,K9+$D9/60/24))</f>
        <v/>
      </c>
      <c r="M9" s="1">
        <f>IF(E9="","",ROUND(EatTime-SUM(E9:$E9)/60/24,5))</f>
        <v>0.70486000000000004</v>
      </c>
      <c r="N9" s="1"/>
      <c r="O9" t="str" cm="1">
        <f t="array" ref="O9">IFERROR(_xlfn.IFS($A9="","",ROUND(O$6,5)=ROUND(EatTime,5),"E",O$6="","",ROUND(O$6,5)&gt;=$M9,"C",AND(ROUND(O$6,5)&gt;=$K9,ROUND(O$6,5)&lt;$L9),"O",AND(ROUND(O$6,5)&gt;=$I9,ROUND(O$6,5)&lt;$J9),"S",AND(ROUND(O$6,5)&gt;=$G9,ROUND(O$6,5)&lt;$H9),"P"),"")</f>
        <v/>
      </c>
      <c r="P9" t="str" cm="1">
        <f t="array" ref="P9">IFERROR(_xlfn.IFS($A9="","",ROUND(P$6,5)=ROUND(EatTime,5),"E",P$6="","",ROUND(P$6,5)&gt;=$M9,"C",AND(ROUND(P$6,5)&gt;=$K9,ROUND(P$6,5)&lt;$L9),"O",AND(ROUND(P$6,5)&gt;=$I9,ROUND(P$6,5)&lt;$J9),"S",AND(ROUND(P$6,5)&gt;=$G9,ROUND(P$6,5)&lt;$H9),"P"),"")</f>
        <v/>
      </c>
      <c r="Q9" t="str" cm="1">
        <f t="array" ref="Q9">IFERROR(_xlfn.IFS($A9="","",ROUND(Q$6,5)=ROUND(EatTime,5),"E",Q$6="","",ROUND(Q$6,5)&gt;=$M9,"C",AND(ROUND(Q$6,5)&gt;=$K9,ROUND(Q$6,5)&lt;$L9),"O",AND(ROUND(Q$6,5)&gt;=$I9,ROUND(Q$6,5)&lt;$J9),"S",AND(ROUND(Q$6,5)&gt;=$G9,ROUND(Q$6,5)&lt;$H9),"P"),"")</f>
        <v/>
      </c>
      <c r="R9" t="str" cm="1">
        <f t="array" ref="R9">IFERROR(_xlfn.IFS($A9="","",ROUND(R$6,5)=ROUND(EatTime,5),"E",R$6="","",ROUND(R$6,5)&gt;=$M9,"C",AND(ROUND(R$6,5)&gt;=$K9,ROUND(R$6,5)&lt;$L9),"O",AND(ROUND(R$6,5)&gt;=$I9,ROUND(R$6,5)&lt;$J9),"S",AND(ROUND(R$6,5)&gt;=$G9,ROUND(R$6,5)&lt;$H9),"P"),"")</f>
        <v/>
      </c>
      <c r="S9" t="str" cm="1">
        <f t="array" ref="S9">IFERROR(_xlfn.IFS($A9="","",ROUND(S$6,5)=ROUND(EatTime,5),"E",S$6="","",ROUND(S$6,5)&gt;=$M9,"C",AND(ROUND(S$6,5)&gt;=$K9,ROUND(S$6,5)&lt;$L9),"O",AND(ROUND(S$6,5)&gt;=$I9,ROUND(S$6,5)&lt;$J9),"S",AND(ROUND(S$6,5)&gt;=$G9,ROUND(S$6,5)&lt;$H9),"P"),"")</f>
        <v/>
      </c>
      <c r="T9" t="str" cm="1">
        <f t="array" ref="T9">IFERROR(_xlfn.IFS($A9="","",ROUND(T$6,5)=ROUND(EatTime,5),"E",T$6="","",ROUND(T$6,5)&gt;=$M9,"C",AND(ROUND(T$6,5)&gt;=$K9,ROUND(T$6,5)&lt;$L9),"O",AND(ROUND(T$6,5)&gt;=$I9,ROUND(T$6,5)&lt;$J9),"S",AND(ROUND(T$6,5)&gt;=$G9,ROUND(T$6,5)&lt;$H9),"P"),"")</f>
        <v/>
      </c>
      <c r="U9" t="str" cm="1">
        <f t="array" ref="U9">IFERROR(_xlfn.IFS($A9="","",ROUND(U$6,5)=ROUND(EatTime,5),"E",U$6="","",ROUND(U$6,5)&gt;=$M9,"C",AND(ROUND(U$6,5)&gt;=$K9,ROUND(U$6,5)&lt;$L9),"O",AND(ROUND(U$6,5)&gt;=$I9,ROUND(U$6,5)&lt;$J9),"S",AND(ROUND(U$6,5)&gt;=$G9,ROUND(U$6,5)&lt;$H9),"P"),"")</f>
        <v/>
      </c>
      <c r="V9" t="str" cm="1">
        <f t="array" ref="V9">IFERROR(_xlfn.IFS($A9="","",ROUND(V$6,5)=ROUND(EatTime,5),"E",V$6="","",ROUND(V$6,5)&gt;=$M9,"C",AND(ROUND(V$6,5)&gt;=$K9,ROUND(V$6,5)&lt;$L9),"O",AND(ROUND(V$6,5)&gt;=$I9,ROUND(V$6,5)&lt;$J9),"S",AND(ROUND(V$6,5)&gt;=$G9,ROUND(V$6,5)&lt;$H9),"P"),"")</f>
        <v/>
      </c>
      <c r="W9" t="str" cm="1">
        <f t="array" ref="W9">IFERROR(_xlfn.IFS($A9="","",ROUND(W$6,5)=ROUND(EatTime,5),"E",W$6="","",ROUND(W$6,5)&gt;=$M9,"C",AND(ROUND(W$6,5)&gt;=$K9,ROUND(W$6,5)&lt;$L9),"O",AND(ROUND(W$6,5)&gt;=$I9,ROUND(W$6,5)&lt;$J9),"S",AND(ROUND(W$6,5)&gt;=$G9,ROUND(W$6,5)&lt;$H9),"P"),"")</f>
        <v/>
      </c>
      <c r="X9" t="str" cm="1">
        <f t="array" ref="X9">IFERROR(_xlfn.IFS($A9="","",ROUND(X$6,5)=ROUND(EatTime,5),"E",X$6="","",ROUND(X$6,5)&gt;=$M9,"C",AND(ROUND(X$6,5)&gt;=$K9,ROUND(X$6,5)&lt;$L9),"O",AND(ROUND(X$6,5)&gt;=$I9,ROUND(X$6,5)&lt;$J9),"S",AND(ROUND(X$6,5)&gt;=$G9,ROUND(X$6,5)&lt;$H9),"P"),"")</f>
        <v/>
      </c>
      <c r="Y9" t="str" cm="1">
        <f t="array" ref="Y9">IFERROR(_xlfn.IFS($A9="","",ROUND(Y$6,5)=ROUND(EatTime,5),"E",Y$6="","",ROUND(Y$6,5)&gt;=$M9,"C",AND(ROUND(Y$6,5)&gt;=$K9,ROUND(Y$6,5)&lt;$L9),"O",AND(ROUND(Y$6,5)&gt;=$I9,ROUND(Y$6,5)&lt;$J9),"S",AND(ROUND(Y$6,5)&gt;=$G9,ROUND(Y$6,5)&lt;$H9),"P"),"")</f>
        <v/>
      </c>
      <c r="Z9" t="str" cm="1">
        <f t="array" ref="Z9">IFERROR(_xlfn.IFS($A9="","",ROUND(Z$6,5)=ROUND(EatTime,5),"E",Z$6="","",ROUND(Z$6,5)&gt;=$M9,"C",AND(ROUND(Z$6,5)&gt;=$K9,ROUND(Z$6,5)&lt;$L9),"O",AND(ROUND(Z$6,5)&gt;=$I9,ROUND(Z$6,5)&lt;$J9),"S",AND(ROUND(Z$6,5)&gt;=$G9,ROUND(Z$6,5)&lt;$H9),"P"),"")</f>
        <v/>
      </c>
      <c r="AA9" t="str" cm="1">
        <f t="array" ref="AA9">IFERROR(_xlfn.IFS($A9="","",ROUND(AA$6,5)=ROUND(EatTime,5),"E",AA$6="","",ROUND(AA$6,5)&gt;=$M9,"C",AND(ROUND(AA$6,5)&gt;=$K9,ROUND(AA$6,5)&lt;$L9),"O",AND(ROUND(AA$6,5)&gt;=$I9,ROUND(AA$6,5)&lt;$J9),"S",AND(ROUND(AA$6,5)&gt;=$G9,ROUND(AA$6,5)&lt;$H9),"P"),"")</f>
        <v/>
      </c>
      <c r="AB9" t="str" cm="1">
        <f t="array" ref="AB9">IFERROR(_xlfn.IFS($A9="","",ROUND(AB$6,5)=ROUND(EatTime,5),"E",AB$6="","",ROUND(AB$6,5)&gt;=$M9,"C",AND(ROUND(AB$6,5)&gt;=$K9,ROUND(AB$6,5)&lt;$L9),"O",AND(ROUND(AB$6,5)&gt;=$I9,ROUND(AB$6,5)&lt;$J9),"S",AND(ROUND(AB$6,5)&gt;=$G9,ROUND(AB$6,5)&lt;$H9),"P"),"")</f>
        <v/>
      </c>
      <c r="AC9" t="str" cm="1">
        <f t="array" ref="AC9">IFERROR(_xlfn.IFS($A9="","",ROUND(AC$6,5)=ROUND(EatTime,5),"E",AC$6="","",ROUND(AC$6,5)&gt;=$M9,"C",AND(ROUND(AC$6,5)&gt;=$K9,ROUND(AC$6,5)&lt;$L9),"O",AND(ROUND(AC$6,5)&gt;=$I9,ROUND(AC$6,5)&lt;$J9),"S",AND(ROUND(AC$6,5)&gt;=$G9,ROUND(AC$6,5)&lt;$H9),"P"),"")</f>
        <v/>
      </c>
      <c r="AD9" t="str" cm="1">
        <f t="array" ref="AD9">IFERROR(_xlfn.IFS($A9="","",ROUND(AD$6,5)=ROUND(EatTime,5),"E",AD$6="","",ROUND(AD$6,5)&gt;=$M9,"C",AND(ROUND(AD$6,5)&gt;=$K9,ROUND(AD$6,5)&lt;$L9),"O",AND(ROUND(AD$6,5)&gt;=$I9,ROUND(AD$6,5)&lt;$J9),"S",AND(ROUND(AD$6,5)&gt;=$G9,ROUND(AD$6,5)&lt;$H9),"P"),"")</f>
        <v/>
      </c>
      <c r="AE9" t="str" cm="1">
        <f t="array" ref="AE9">IFERROR(_xlfn.IFS($A9="","",ROUND(AE$6,5)=ROUND(EatTime,5),"E",AE$6="","",ROUND(AE$6,5)&gt;=$M9,"C",AND(ROUND(AE$6,5)&gt;=$K9,ROUND(AE$6,5)&lt;$L9),"O",AND(ROUND(AE$6,5)&gt;=$I9,ROUND(AE$6,5)&lt;$J9),"S",AND(ROUND(AE$6,5)&gt;=$G9,ROUND(AE$6,5)&lt;$H9),"P"),"")</f>
        <v/>
      </c>
      <c r="AF9" t="str" cm="1">
        <f t="array" ref="AF9">IFERROR(_xlfn.IFS($A9="","",ROUND(AF$6,5)=ROUND(EatTime,5),"E",AF$6="","",ROUND(AF$6,5)&gt;=$M9,"C",AND(ROUND(AF$6,5)&gt;=$K9,ROUND(AF$6,5)&lt;$L9),"O",AND(ROUND(AF$6,5)&gt;=$I9,ROUND(AF$6,5)&lt;$J9),"S",AND(ROUND(AF$6,5)&gt;=$G9,ROUND(AF$6,5)&lt;$H9),"P"),"")</f>
        <v/>
      </c>
      <c r="AG9" t="str" cm="1">
        <f t="array" ref="AG9">IFERROR(_xlfn.IFS($A9="","",ROUND(AG$6,5)=ROUND(EatTime,5),"E",AG$6="","",ROUND(AG$6,5)&gt;=$M9,"C",AND(ROUND(AG$6,5)&gt;=$K9,ROUND(AG$6,5)&lt;$L9),"O",AND(ROUND(AG$6,5)&gt;=$I9,ROUND(AG$6,5)&lt;$J9),"S",AND(ROUND(AG$6,5)&gt;=$G9,ROUND(AG$6,5)&lt;$H9),"P"),"")</f>
        <v/>
      </c>
      <c r="AH9" t="str" cm="1">
        <f t="array" ref="AH9">IFERROR(_xlfn.IFS($A9="","",ROUND(AH$6,5)=ROUND(EatTime,5),"E",AH$6="","",ROUND(AH$6,5)&gt;=$M9,"C",AND(ROUND(AH$6,5)&gt;=$K9,ROUND(AH$6,5)&lt;$L9),"O",AND(ROUND(AH$6,5)&gt;=$I9,ROUND(AH$6,5)&lt;$J9),"S",AND(ROUND(AH$6,5)&gt;=$G9,ROUND(AH$6,5)&lt;$H9),"P"),"")</f>
        <v/>
      </c>
      <c r="AI9" t="str" cm="1">
        <f t="array" ref="AI9">IFERROR(_xlfn.IFS($A9="","",ROUND(AI$6,5)=ROUND(EatTime,5),"E",AI$6="","",ROUND(AI$6,5)&gt;=$M9,"C",AND(ROUND(AI$6,5)&gt;=$K9,ROUND(AI$6,5)&lt;$L9),"O",AND(ROUND(AI$6,5)&gt;=$I9,ROUND(AI$6,5)&lt;$J9),"S",AND(ROUND(AI$6,5)&gt;=$G9,ROUND(AI$6,5)&lt;$H9),"P"),"")</f>
        <v/>
      </c>
      <c r="AJ9" t="str" cm="1">
        <f t="array" ref="AJ9">IFERROR(_xlfn.IFS($A9="","",ROUND(AJ$6,5)=ROUND(EatTime,5),"E",AJ$6="","",ROUND(AJ$6,5)&gt;=$M9,"C",AND(ROUND(AJ$6,5)&gt;=$K9,ROUND(AJ$6,5)&lt;$L9),"O",AND(ROUND(AJ$6,5)&gt;=$I9,ROUND(AJ$6,5)&lt;$J9),"S",AND(ROUND(AJ$6,5)&gt;=$G9,ROUND(AJ$6,5)&lt;$H9),"P"),"")</f>
        <v/>
      </c>
      <c r="AK9" t="str" cm="1">
        <f t="array" ref="AK9">IFERROR(_xlfn.IFS($A9="","",ROUND(AK$6,5)=ROUND(EatTime,5),"E",AK$6="","",ROUND(AK$6,5)&gt;=$M9,"C",AND(ROUND(AK$6,5)&gt;=$K9,ROUND(AK$6,5)&lt;$L9),"O",AND(ROUND(AK$6,5)&gt;=$I9,ROUND(AK$6,5)&lt;$J9),"S",AND(ROUND(AK$6,5)&gt;=$G9,ROUND(AK$6,5)&lt;$H9),"P"),"")</f>
        <v/>
      </c>
      <c r="AL9" t="str" cm="1">
        <f t="array" ref="AL9">IFERROR(_xlfn.IFS($A9="","",ROUND(AL$6,5)=ROUND(EatTime,5),"E",AL$6="","",ROUND(AL$6,5)&gt;=$M9,"C",AND(ROUND(AL$6,5)&gt;=$K9,ROUND(AL$6,5)&lt;$L9),"O",AND(ROUND(AL$6,5)&gt;=$I9,ROUND(AL$6,5)&lt;$J9),"S",AND(ROUND(AL$6,5)&gt;=$G9,ROUND(AL$6,5)&lt;$H9),"P"),"")</f>
        <v/>
      </c>
      <c r="AM9" t="str" cm="1">
        <f t="array" ref="AM9">IFERROR(_xlfn.IFS($A9="","",ROUND(AM$6,5)=ROUND(EatTime,5),"E",AM$6="","",ROUND(AM$6,5)&gt;=$M9,"C",AND(ROUND(AM$6,5)&gt;=$K9,ROUND(AM$6,5)&lt;$L9),"O",AND(ROUND(AM$6,5)&gt;=$I9,ROUND(AM$6,5)&lt;$J9),"S",AND(ROUND(AM$6,5)&gt;=$G9,ROUND(AM$6,5)&lt;$H9),"P"),"")</f>
        <v/>
      </c>
      <c r="AN9" t="str" cm="1">
        <f t="array" ref="AN9">IFERROR(_xlfn.IFS($A9="","",ROUND(AN$6,5)=ROUND(EatTime,5),"E",AN$6="","",ROUND(AN$6,5)&gt;=$M9,"C",AND(ROUND(AN$6,5)&gt;=$K9,ROUND(AN$6,5)&lt;$L9),"O",AND(ROUND(AN$6,5)&gt;=$I9,ROUND(AN$6,5)&lt;$J9),"S",AND(ROUND(AN$6,5)&gt;=$G9,ROUND(AN$6,5)&lt;$H9),"P"),"")</f>
        <v/>
      </c>
      <c r="AO9" t="str" cm="1">
        <f t="array" ref="AO9">IFERROR(_xlfn.IFS($A9="","",ROUND(AO$6,5)=ROUND(EatTime,5),"E",AO$6="","",ROUND(AO$6,5)&gt;=$M9,"C",AND(ROUND(AO$6,5)&gt;=$K9,ROUND(AO$6,5)&lt;$L9),"O",AND(ROUND(AO$6,5)&gt;=$I9,ROUND(AO$6,5)&lt;$J9),"S",AND(ROUND(AO$6,5)&gt;=$G9,ROUND(AO$6,5)&lt;$H9),"P"),"")</f>
        <v/>
      </c>
      <c r="AP9" t="str" cm="1">
        <f t="array" ref="AP9">IFERROR(_xlfn.IFS($A9="","",ROUND(AP$6,5)=ROUND(EatTime,5),"E",AP$6="","",ROUND(AP$6,5)&gt;=$M9,"C",AND(ROUND(AP$6,5)&gt;=$K9,ROUND(AP$6,5)&lt;$L9),"O",AND(ROUND(AP$6,5)&gt;=$I9,ROUND(AP$6,5)&lt;$J9),"S",AND(ROUND(AP$6,5)&gt;=$G9,ROUND(AP$6,5)&lt;$H9),"P"),"")</f>
        <v/>
      </c>
      <c r="AQ9" t="str" cm="1">
        <f t="array" ref="AQ9">IFERROR(_xlfn.IFS($A9="","",ROUND(AQ$6,5)=ROUND(EatTime,5),"E",AQ$6="","",ROUND(AQ$6,5)&gt;=$M9,"C",AND(ROUND(AQ$6,5)&gt;=$K9,ROUND(AQ$6,5)&lt;$L9),"O",AND(ROUND(AQ$6,5)&gt;=$I9,ROUND(AQ$6,5)&lt;$J9),"S",AND(ROUND(AQ$6,5)&gt;=$G9,ROUND(AQ$6,5)&lt;$H9),"P"),"")</f>
        <v/>
      </c>
      <c r="AR9" t="str" cm="1">
        <f t="array" ref="AR9">IFERROR(_xlfn.IFS($A9="","",ROUND(AR$6,5)=ROUND(EatTime,5),"E",AR$6="","",ROUND(AR$6,5)&gt;=$M9,"C",AND(ROUND(AR$6,5)&gt;=$K9,ROUND(AR$6,5)&lt;$L9),"O",AND(ROUND(AR$6,5)&gt;=$I9,ROUND(AR$6,5)&lt;$J9),"S",AND(ROUND(AR$6,5)&gt;=$G9,ROUND(AR$6,5)&lt;$H9),"P"),"")</f>
        <v/>
      </c>
      <c r="AS9" t="str" cm="1">
        <f t="array" ref="AS9">IFERROR(_xlfn.IFS($A9="","",ROUND(AS$6,5)=ROUND(EatTime,5),"E",AS$6="","",ROUND(AS$6,5)&gt;=$M9,"C",AND(ROUND(AS$6,5)&gt;=$K9,ROUND(AS$6,5)&lt;$L9),"O",AND(ROUND(AS$6,5)&gt;=$I9,ROUND(AS$6,5)&lt;$J9),"S",AND(ROUND(AS$6,5)&gt;=$G9,ROUND(AS$6,5)&lt;$H9),"P"),"")</f>
        <v/>
      </c>
      <c r="AT9" t="str" cm="1">
        <f t="array" ref="AT9">IFERROR(_xlfn.IFS($A9="","",ROUND(AT$6,5)=ROUND(EatTime,5),"E",AT$6="","",ROUND(AT$6,5)&gt;=$M9,"C",AND(ROUND(AT$6,5)&gt;=$K9,ROUND(AT$6,5)&lt;$L9),"O",AND(ROUND(AT$6,5)&gt;=$I9,ROUND(AT$6,5)&lt;$J9),"S",AND(ROUND(AT$6,5)&gt;=$G9,ROUND(AT$6,5)&lt;$H9),"P"),"")</f>
        <v/>
      </c>
      <c r="AU9" t="str" cm="1">
        <f t="array" ref="AU9">IFERROR(_xlfn.IFS($A9="","",ROUND(AU$6,5)=ROUND(EatTime,5),"E",AU$6="","",ROUND(AU$6,5)&gt;=$M9,"C",AND(ROUND(AU$6,5)&gt;=$K9,ROUND(AU$6,5)&lt;$L9),"O",AND(ROUND(AU$6,5)&gt;=$I9,ROUND(AU$6,5)&lt;$J9),"S",AND(ROUND(AU$6,5)&gt;=$G9,ROUND(AU$6,5)&lt;$H9),"P"),"")</f>
        <v/>
      </c>
      <c r="AV9" t="str" cm="1">
        <f t="array" ref="AV9">IFERROR(_xlfn.IFS($A9="","",ROUND(AV$6,5)=ROUND(EatTime,5),"E",AV$6="","",ROUND(AV$6,5)&gt;=$M9,"C",AND(ROUND(AV$6,5)&gt;=$K9,ROUND(AV$6,5)&lt;$L9),"O",AND(ROUND(AV$6,5)&gt;=$I9,ROUND(AV$6,5)&lt;$J9),"S",AND(ROUND(AV$6,5)&gt;=$G9,ROUND(AV$6,5)&lt;$H9),"P"),"")</f>
        <v/>
      </c>
      <c r="AW9" t="str" cm="1">
        <f t="array" ref="AW9">IFERROR(_xlfn.IFS($A9="","",ROUND(AW$6,5)=ROUND(EatTime,5),"E",AW$6="","",ROUND(AW$6,5)&gt;=$M9,"C",AND(ROUND(AW$6,5)&gt;=$K9,ROUND(AW$6,5)&lt;$L9),"O",AND(ROUND(AW$6,5)&gt;=$I9,ROUND(AW$6,5)&lt;$J9),"S",AND(ROUND(AW$6,5)&gt;=$G9,ROUND(AW$6,5)&lt;$H9),"P"),"")</f>
        <v/>
      </c>
      <c r="AX9" t="str" cm="1">
        <f t="array" ref="AX9">IFERROR(_xlfn.IFS($A9="","",ROUND(AX$6,5)=ROUND(EatTime,5),"E",AX$6="","",ROUND(AX$6,5)&gt;=$M9,"C",AND(ROUND(AX$6,5)&gt;=$K9,ROUND(AX$6,5)&lt;$L9),"O",AND(ROUND(AX$6,5)&gt;=$I9,ROUND(AX$6,5)&lt;$J9),"S",AND(ROUND(AX$6,5)&gt;=$G9,ROUND(AX$6,5)&lt;$H9),"P"),"")</f>
        <v/>
      </c>
      <c r="AY9" t="str" cm="1">
        <f t="array" ref="AY9">IFERROR(_xlfn.IFS($A9="","",ROUND(AY$6,5)=ROUND(EatTime,5),"E",AY$6="","",ROUND(AY$6,5)&gt;=$M9,"C",AND(ROUND(AY$6,5)&gt;=$K9,ROUND(AY$6,5)&lt;$L9),"O",AND(ROUND(AY$6,5)&gt;=$I9,ROUND(AY$6,5)&lt;$J9),"S",AND(ROUND(AY$6,5)&gt;=$G9,ROUND(AY$6,5)&lt;$H9),"P"),"")</f>
        <v/>
      </c>
      <c r="AZ9" t="str" cm="1">
        <f t="array" ref="AZ9">IFERROR(_xlfn.IFS($A9="","",ROUND(AZ$6,5)=ROUND(EatTime,5),"E",AZ$6="","",ROUND(AZ$6,5)&gt;=$M9,"C",AND(ROUND(AZ$6,5)&gt;=$K9,ROUND(AZ$6,5)&lt;$L9),"O",AND(ROUND(AZ$6,5)&gt;=$I9,ROUND(AZ$6,5)&lt;$J9),"S",AND(ROUND(AZ$6,5)&gt;=$G9,ROUND(AZ$6,5)&lt;$H9),"P"),"")</f>
        <v/>
      </c>
      <c r="BA9" t="str" cm="1">
        <f t="array" ref="BA9">IFERROR(_xlfn.IFS($A9="","",ROUND(BA$6,5)=ROUND(EatTime,5),"E",BA$6="","",ROUND(BA$6,5)&gt;=$M9,"C",AND(ROUND(BA$6,5)&gt;=$K9,ROUND(BA$6,5)&lt;$L9),"O",AND(ROUND(BA$6,5)&gt;=$I9,ROUND(BA$6,5)&lt;$J9),"S",AND(ROUND(BA$6,5)&gt;=$G9,ROUND(BA$6,5)&lt;$H9),"P"),"")</f>
        <v/>
      </c>
      <c r="BB9" t="str" cm="1">
        <f t="array" ref="BB9">IFERROR(_xlfn.IFS($A9="","",ROUND(BB$6,5)=ROUND(EatTime,5),"E",BB$6="","",ROUND(BB$6,5)&gt;=$M9,"C",AND(ROUND(BB$6,5)&gt;=$K9,ROUND(BB$6,5)&lt;$L9),"O",AND(ROUND(BB$6,5)&gt;=$I9,ROUND(BB$6,5)&lt;$J9),"S",AND(ROUND(BB$6,5)&gt;=$G9,ROUND(BB$6,5)&lt;$H9),"P"),"")</f>
        <v/>
      </c>
      <c r="BC9" t="str" cm="1">
        <f t="array" ref="BC9">IFERROR(_xlfn.IFS($A9="","",ROUND(BC$6,5)=ROUND(EatTime,5),"E",BC$6="","",ROUND(BC$6,5)&gt;=$M9,"C",AND(ROUND(BC$6,5)&gt;=$K9,ROUND(BC$6,5)&lt;$L9),"O",AND(ROUND(BC$6,5)&gt;=$I9,ROUND(BC$6,5)&lt;$J9),"S",AND(ROUND(BC$6,5)&gt;=$G9,ROUND(BC$6,5)&lt;$H9),"P"),"")</f>
        <v/>
      </c>
      <c r="BD9" t="str" cm="1">
        <f t="array" ref="BD9">IFERROR(_xlfn.IFS($A9="","",ROUND(BD$6,5)=ROUND(EatTime,5),"E",BD$6="","",ROUND(BD$6,5)&gt;=$M9,"C",AND(ROUND(BD$6,5)&gt;=$K9,ROUND(BD$6,5)&lt;$L9),"O",AND(ROUND(BD$6,5)&gt;=$I9,ROUND(BD$6,5)&lt;$J9),"S",AND(ROUND(BD$6,5)&gt;=$G9,ROUND(BD$6,5)&lt;$H9),"P"),"")</f>
        <v/>
      </c>
      <c r="BE9" t="str" cm="1">
        <f t="array" ref="BE9">IFERROR(_xlfn.IFS($A9="","",ROUND(BE$6,5)=ROUND(EatTime,5),"E",BE$6="","",ROUND(BE$6,5)&gt;=$M9,"C",AND(ROUND(BE$6,5)&gt;=$K9,ROUND(BE$6,5)&lt;$L9),"O",AND(ROUND(BE$6,5)&gt;=$I9,ROUND(BE$6,5)&lt;$J9),"S",AND(ROUND(BE$6,5)&gt;=$G9,ROUND(BE$6,5)&lt;$H9),"P"),"")</f>
        <v/>
      </c>
      <c r="BF9" t="str" cm="1">
        <f t="array" ref="BF9">IFERROR(_xlfn.IFS($A9="","",ROUND(BF$6,5)=ROUND(EatTime,5),"E",BF$6="","",ROUND(BF$6,5)&gt;=$M9,"C",AND(ROUND(BF$6,5)&gt;=$K9,ROUND(BF$6,5)&lt;$L9),"O",AND(ROUND(BF$6,5)&gt;=$I9,ROUND(BF$6,5)&lt;$J9),"S",AND(ROUND(BF$6,5)&gt;=$G9,ROUND(BF$6,5)&lt;$H9),"P"),"")</f>
        <v/>
      </c>
      <c r="BG9" t="str" cm="1">
        <f t="array" ref="BG9">IFERROR(_xlfn.IFS($A9="","",ROUND(BG$6,5)=ROUND(EatTime,5),"E",BG$6="","",ROUND(BG$6,5)&gt;=$M9,"C",AND(ROUND(BG$6,5)&gt;=$K9,ROUND(BG$6,5)&lt;$L9),"O",AND(ROUND(BG$6,5)&gt;=$I9,ROUND(BG$6,5)&lt;$J9),"S",AND(ROUND(BG$6,5)&gt;=$G9,ROUND(BG$6,5)&lt;$H9),"P"),"")</f>
        <v/>
      </c>
      <c r="BH9" t="str" cm="1">
        <f t="array" ref="BH9">IFERROR(_xlfn.IFS($A9="","",ROUND(BH$6,5)=ROUND(EatTime,5),"E",BH$6="","",ROUND(BH$6,5)&gt;=$M9,"C",AND(ROUND(BH$6,5)&gt;=$K9,ROUND(BH$6,5)&lt;$L9),"O",AND(ROUND(BH$6,5)&gt;=$I9,ROUND(BH$6,5)&lt;$J9),"S",AND(ROUND(BH$6,5)&gt;=$G9,ROUND(BH$6,5)&lt;$H9),"P"),"")</f>
        <v>P</v>
      </c>
      <c r="BI9" t="str" cm="1">
        <f t="array" ref="BI9">IFERROR(_xlfn.IFS($A9="","",ROUND(BI$6,5)=ROUND(EatTime,5),"E",BI$6="","",ROUND(BI$6,5)&gt;=$M9,"C",AND(ROUND(BI$6,5)&gt;=$K9,ROUND(BI$6,5)&lt;$L9),"O",AND(ROUND(BI$6,5)&gt;=$I9,ROUND(BI$6,5)&lt;$J9),"S",AND(ROUND(BI$6,5)&gt;=$G9,ROUND(BI$6,5)&lt;$H9),"P"),"")</f>
        <v>S</v>
      </c>
      <c r="BJ9" t="str" cm="1">
        <f t="array" ref="BJ9">IFERROR(_xlfn.IFS($A9="","",ROUND(BJ$6,5)=ROUND(EatTime,5),"E",BJ$6="","",ROUND(BJ$6,5)&gt;=$M9,"C",AND(ROUND(BJ$6,5)&gt;=$K9,ROUND(BJ$6,5)&lt;$L9),"O",AND(ROUND(BJ$6,5)&gt;=$I9,ROUND(BJ$6,5)&lt;$J9),"S",AND(ROUND(BJ$6,5)&gt;=$G9,ROUND(BJ$6,5)&lt;$H9),"P"),"")</f>
        <v>C</v>
      </c>
      <c r="BK9" t="str" cm="1">
        <f t="array" ref="BK9">IFERROR(_xlfn.IFS($A9="","",ROUND(BK$6,5)=ROUND(EatTime,5),"E",BK$6="","",ROUND(BK$6,5)&gt;=$M9,"C",AND(ROUND(BK$6,5)&gt;=$K9,ROUND(BK$6,5)&lt;$L9),"O",AND(ROUND(BK$6,5)&gt;=$I9,ROUND(BK$6,5)&lt;$J9),"S",AND(ROUND(BK$6,5)&gt;=$G9,ROUND(BK$6,5)&lt;$H9),"P"),"")</f>
        <v>E</v>
      </c>
      <c r="BL9" t="str" cm="1">
        <f t="array" ref="BL9">IFERROR(_xlfn.IFS($A9="","",ROUND(BL$6,5)=ROUND(EatTime,5),"E",BL$6="","",ROUND(BL$6,5)&gt;=$M9,"C",AND(ROUND(BL$6,5)&gt;=$K9,ROUND(BL$6,5)&lt;$L9),"O",AND(ROUND(BL$6,5)&gt;=$I9,ROUND(BL$6,5)&lt;$J9),"S",AND(ROUND(BL$6,5)&gt;=$G9,ROUND(BL$6,5)&lt;$H9),"P"),"")</f>
        <v/>
      </c>
      <c r="BM9" t="str" cm="1">
        <f t="array" ref="BM9">IFERROR(_xlfn.IFS($A9="","",ROUND(BM$6,5)=ROUND(EatTime,5),"E",BM$6="","",ROUND(BM$6,5)&gt;=$M9,"C",AND(ROUND(BM$6,5)&gt;=$K9,ROUND(BM$6,5)&lt;$L9),"O",AND(ROUND(BM$6,5)&gt;=$I9,ROUND(BM$6,5)&lt;$J9),"S",AND(ROUND(BM$6,5)&gt;=$G9,ROUND(BM$6,5)&lt;$H9),"P"),"")</f>
        <v/>
      </c>
      <c r="BN9" t="str" cm="1">
        <f t="array" ref="BN9">IFERROR(_xlfn.IFS($A9="","",ROUND(BN$6,5)=ROUND(EatTime,5),"E",BN$6="","",ROUND(BN$6,5)&gt;=$M9,"C",AND(ROUND(BN$6,5)&gt;=$K9,ROUND(BN$6,5)&lt;$L9),"O",AND(ROUND(BN$6,5)&gt;=$I9,ROUND(BN$6,5)&lt;$J9),"S",AND(ROUND(BN$6,5)&gt;=$G9,ROUND(BN$6,5)&lt;$H9),"P"),"")</f>
        <v/>
      </c>
      <c r="BO9" t="str" cm="1">
        <f t="array" ref="BO9">IFERROR(_xlfn.IFS($A9="","",ROUND(BO$6,5)=ROUND(EatTime,5),"E",BO$6="","",ROUND(BO$6,5)&gt;=$M9,"C",AND(ROUND(BO$6,5)&gt;=$K9,ROUND(BO$6,5)&lt;$L9),"O",AND(ROUND(BO$6,5)&gt;=$I9,ROUND(BO$6,5)&lt;$J9),"S",AND(ROUND(BO$6,5)&gt;=$G9,ROUND(BO$6,5)&lt;$H9),"P"),"")</f>
        <v/>
      </c>
      <c r="BP9" t="str" cm="1">
        <f t="array" ref="BP9">IFERROR(_xlfn.IFS($A9="","",ROUND(BP$6,5)=ROUND(EatTime,5),"E",BP$6="","",ROUND(BP$6,5)&gt;=$M9,"C",AND(ROUND(BP$6,5)&gt;=$K9,ROUND(BP$6,5)&lt;$L9),"O",AND(ROUND(BP$6,5)&gt;=$I9,ROUND(BP$6,5)&lt;$J9),"S",AND(ROUND(BP$6,5)&gt;=$G9,ROUND(BP$6,5)&lt;$H9),"P"),"")</f>
        <v/>
      </c>
      <c r="BQ9" t="str" cm="1">
        <f t="array" ref="BQ9">IFERROR(_xlfn.IFS($A9="","",ROUND(BQ$6,5)=ROUND(EatTime,5),"E",BQ$6="","",ROUND(BQ$6,5)&gt;=$M9,"C",AND(ROUND(BQ$6,5)&gt;=$K9,ROUND(BQ$6,5)&lt;$L9),"O",AND(ROUND(BQ$6,5)&gt;=$I9,ROUND(BQ$6,5)&lt;$J9),"S",AND(ROUND(BQ$6,5)&gt;=$G9,ROUND(BQ$6,5)&lt;$H9),"P"),"")</f>
        <v/>
      </c>
      <c r="BR9" t="str" cm="1">
        <f t="array" ref="BR9">IFERROR(_xlfn.IFS($A9="","",ROUND(BR$6,5)=ROUND(EatTime,5),"E",BR$6="","",ROUND(BR$6,5)&gt;=$M9,"C",AND(ROUND(BR$6,5)&gt;=$K9,ROUND(BR$6,5)&lt;$L9),"O",AND(ROUND(BR$6,5)&gt;=$I9,ROUND(BR$6,5)&lt;$J9),"S",AND(ROUND(BR$6,5)&gt;=$G9,ROUND(BR$6,5)&lt;$H9),"P"),"")</f>
        <v/>
      </c>
      <c r="BS9" t="str" cm="1">
        <f t="array" ref="BS9">IFERROR(_xlfn.IFS($A9="","",ROUND(BS$6,5)=ROUND(EatTime,5),"E",BS$6="","",ROUND(BS$6,5)&gt;=$M9,"C",AND(ROUND(BS$6,5)&gt;=$K9,ROUND(BS$6,5)&lt;$L9),"O",AND(ROUND(BS$6,5)&gt;=$I9,ROUND(BS$6,5)&lt;$J9),"S",AND(ROUND(BS$6,5)&gt;=$G9,ROUND(BS$6,5)&lt;$H9),"P"),"")</f>
        <v/>
      </c>
      <c r="BT9" t="str" cm="1">
        <f t="array" ref="BT9">IFERROR(_xlfn.IFS($A9="","",ROUND(BT$6,5)=ROUND(EatTime,5),"E",BT$6="","",ROUND(BT$6,5)&gt;=$M9,"C",AND(ROUND(BT$6,5)&gt;=$K9,ROUND(BT$6,5)&lt;$L9),"O",AND(ROUND(BT$6,5)&gt;=$I9,ROUND(BT$6,5)&lt;$J9),"S",AND(ROUND(BT$6,5)&gt;=$G9,ROUND(BT$6,5)&lt;$H9),"P"),"")</f>
        <v/>
      </c>
      <c r="BU9" t="str" cm="1">
        <f t="array" ref="BU9">IFERROR(_xlfn.IFS($A9="","",ROUND(BU$6,5)=ROUND(EatTime,5),"E",BU$6="","",ROUND(BU$6,5)&gt;=$M9,"C",AND(ROUND(BU$6,5)&gt;=$K9,ROUND(BU$6,5)&lt;$L9),"O",AND(ROUND(BU$6,5)&gt;=$I9,ROUND(BU$6,5)&lt;$J9),"S",AND(ROUND(BU$6,5)&gt;=$G9,ROUND(BU$6,5)&lt;$H9),"P"),"")</f>
        <v/>
      </c>
      <c r="BV9" t="str" cm="1">
        <f t="array" ref="BV9">IFERROR(_xlfn.IFS($A9="","",ROUND(BV$6,5)=ROUND(EatTime,5),"E",BV$6="","",ROUND(BV$6,5)&gt;=$M9,"C",AND(ROUND(BV$6,5)&gt;=$K9,ROUND(BV$6,5)&lt;$L9),"O",AND(ROUND(BV$6,5)&gt;=$I9,ROUND(BV$6,5)&lt;$J9),"S",AND(ROUND(BV$6,5)&gt;=$G9,ROUND(BV$6,5)&lt;$H9),"P"),"")</f>
        <v/>
      </c>
      <c r="BW9" t="str" cm="1">
        <f t="array" ref="BW9">IFERROR(_xlfn.IFS($A9="","",ROUND(BW$6,5)=ROUND(EatTime,5),"E",BW$6="","",ROUND(BW$6,5)&gt;=$M9,"C",AND(ROUND(BW$6,5)&gt;=$K9,ROUND(BW$6,5)&lt;$L9),"O",AND(ROUND(BW$6,5)&gt;=$I9,ROUND(BW$6,5)&lt;$J9),"S",AND(ROUND(BW$6,5)&gt;=$G9,ROUND(BW$6,5)&lt;$H9),"P"),"")</f>
        <v/>
      </c>
      <c r="BX9" t="str" cm="1">
        <f t="array" ref="BX9">IFERROR(_xlfn.IFS($A9="","",ROUND(BX$6,5)=ROUND(EatTime,5),"E",BX$6="","",ROUND(BX$6,5)&gt;=$M9,"C",AND(ROUND(BX$6,5)&gt;=$K9,ROUND(BX$6,5)&lt;$L9),"O",AND(ROUND(BX$6,5)&gt;=$I9,ROUND(BX$6,5)&lt;$J9),"S",AND(ROUND(BX$6,5)&gt;=$G9,ROUND(BX$6,5)&lt;$H9),"P"),"")</f>
        <v/>
      </c>
      <c r="BY9" t="str" cm="1">
        <f t="array" ref="BY9">IFERROR(_xlfn.IFS($A9="","",ROUND(BY$6,5)=ROUND(EatTime,5),"E",BY$6="","",ROUND(BY$6,5)&gt;=$M9,"C",AND(ROUND(BY$6,5)&gt;=$K9,ROUND(BY$6,5)&lt;$L9),"O",AND(ROUND(BY$6,5)&gt;=$I9,ROUND(BY$6,5)&lt;$J9),"S",AND(ROUND(BY$6,5)&gt;=$G9,ROUND(BY$6,5)&lt;$H9),"P"),"")</f>
        <v/>
      </c>
      <c r="BZ9" t="str" cm="1">
        <f t="array" ref="BZ9">IFERROR(_xlfn.IFS($A9="","",ROUND(BZ$6,5)=ROUND(EatTime,5),"E",BZ$6="","",ROUND(BZ$6,5)&gt;=$M9,"C",AND(ROUND(BZ$6,5)&gt;=$K9,ROUND(BZ$6,5)&lt;$L9),"O",AND(ROUND(BZ$6,5)&gt;=$I9,ROUND(BZ$6,5)&lt;$J9),"S",AND(ROUND(BZ$6,5)&gt;=$G9,ROUND(BZ$6,5)&lt;$H9),"P"),"")</f>
        <v/>
      </c>
      <c r="CA9" t="str" cm="1">
        <f t="array" ref="CA9">IFERROR(_xlfn.IFS($A9="","",ROUND(CA$6,5)=ROUND(EatTime,5),"E",CA$6="","",ROUND(CA$6,5)&gt;=$M9,"C",AND(ROUND(CA$6,5)&gt;=$K9,ROUND(CA$6,5)&lt;$L9),"O",AND(ROUND(CA$6,5)&gt;=$I9,ROUND(CA$6,5)&lt;$J9),"S",AND(ROUND(CA$6,5)&gt;=$G9,ROUND(CA$6,5)&lt;$H9),"P"),"")</f>
        <v/>
      </c>
      <c r="CB9" t="str" cm="1">
        <f t="array" ref="CB9">IFERROR(_xlfn.IFS($A9="","",ROUND(CB$6,5)=ROUND(EatTime,5),"E",CB$6="","",ROUND(CB$6,5)&gt;=$M9,"C",AND(ROUND(CB$6,5)&gt;=$K9,ROUND(CB$6,5)&lt;$L9),"O",AND(ROUND(CB$6,5)&gt;=$I9,ROUND(CB$6,5)&lt;$J9),"S",AND(ROUND(CB$6,5)&gt;=$G9,ROUND(CB$6,5)&lt;$H9),"P"),"")</f>
        <v/>
      </c>
      <c r="CC9" t="str" cm="1">
        <f t="array" ref="CC9">IFERROR(_xlfn.IFS($A9="","",ROUND(CC$6,5)=ROUND(EatTime,5),"E",CC$6="","",ROUND(CC$6,5)&gt;=$M9,"C",AND(ROUND(CC$6,5)&gt;=$K9,ROUND(CC$6,5)&lt;$L9),"O",AND(ROUND(CC$6,5)&gt;=$I9,ROUND(CC$6,5)&lt;$J9),"S",AND(ROUND(CC$6,5)&gt;=$G9,ROUND(CC$6,5)&lt;$H9),"P"),"")</f>
        <v/>
      </c>
      <c r="CD9" t="str" cm="1">
        <f t="array" ref="CD9">IFERROR(_xlfn.IFS($A9="","",ROUND(CD$6,5)=ROUND(EatTime,5),"E",CD$6="","",ROUND(CD$6,5)&gt;=$M9,"C",AND(ROUND(CD$6,5)&gt;=$K9,ROUND(CD$6,5)&lt;$L9),"O",AND(ROUND(CD$6,5)&gt;=$I9,ROUND(CD$6,5)&lt;$J9),"S",AND(ROUND(CD$6,5)&gt;=$G9,ROUND(CD$6,5)&lt;$H9),"P"),"")</f>
        <v/>
      </c>
      <c r="CE9" t="str" cm="1">
        <f t="array" ref="CE9">IFERROR(_xlfn.IFS($A9="","",ROUND(CE$6,5)=ROUND(EatTime,5),"E",CE$6="","",ROUND(CE$6,5)&gt;=$M9,"C",AND(ROUND(CE$6,5)&gt;=$K9,ROUND(CE$6,5)&lt;$L9),"O",AND(ROUND(CE$6,5)&gt;=$I9,ROUND(CE$6,5)&lt;$J9),"S",AND(ROUND(CE$6,5)&gt;=$G9,ROUND(CE$6,5)&lt;$H9),"P"),"")</f>
        <v/>
      </c>
      <c r="CF9" t="str" cm="1">
        <f t="array" ref="CF9">IFERROR(_xlfn.IFS($A9="","",ROUND(CF$6,5)=ROUND(EatTime,5),"E",CF$6="","",ROUND(CF$6,5)&gt;=$M9,"C",AND(ROUND(CF$6,5)&gt;=$K9,ROUND(CF$6,5)&lt;$L9),"O",AND(ROUND(CF$6,5)&gt;=$I9,ROUND(CF$6,5)&lt;$J9),"S",AND(ROUND(CF$6,5)&gt;=$G9,ROUND(CF$6,5)&lt;$H9),"P"),"")</f>
        <v/>
      </c>
      <c r="CG9" t="str" cm="1">
        <f t="array" ref="CG9">IFERROR(_xlfn.IFS($A9="","",ROUND(CG$6,5)=ROUND(EatTime,5),"E",CG$6="","",ROUND(CG$6,5)&gt;=$M9,"C",AND(ROUND(CG$6,5)&gt;=$K9,ROUND(CG$6,5)&lt;$L9),"O",AND(ROUND(CG$6,5)&gt;=$I9,ROUND(CG$6,5)&lt;$J9),"S",AND(ROUND(CG$6,5)&gt;=$G9,ROUND(CG$6,5)&lt;$H9),"P"),"")</f>
        <v/>
      </c>
      <c r="CH9" t="str" cm="1">
        <f t="array" ref="CH9">IFERROR(_xlfn.IFS($A9="","",ROUND(CH$6,5)=ROUND(EatTime,5),"E",CH$6="","",ROUND(CH$6,5)&gt;=$M9,"C",AND(ROUND(CH$6,5)&gt;=$K9,ROUND(CH$6,5)&lt;$L9),"O",AND(ROUND(CH$6,5)&gt;=$I9,ROUND(CH$6,5)&lt;$J9),"S",AND(ROUND(CH$6,5)&gt;=$G9,ROUND(CH$6,5)&lt;$H9),"P"),"")</f>
        <v/>
      </c>
      <c r="CI9" t="str" cm="1">
        <f t="array" ref="CI9">IFERROR(_xlfn.IFS($A9="","",ROUND(CI$6,5)=ROUND(EatTime,5),"E",CI$6="","",ROUND(CI$6,5)&gt;=$M9,"C",AND(ROUND(CI$6,5)&gt;=$K9,ROUND(CI$6,5)&lt;$L9),"O",AND(ROUND(CI$6,5)&gt;=$I9,ROUND(CI$6,5)&lt;$J9),"S",AND(ROUND(CI$6,5)&gt;=$G9,ROUND(CI$6,5)&lt;$H9),"P"),"")</f>
        <v/>
      </c>
    </row>
    <row r="10" spans="1:134" x14ac:dyDescent="0.3">
      <c r="A10" s="17" t="s">
        <v>20</v>
      </c>
      <c r="B10" s="18">
        <v>5</v>
      </c>
      <c r="C10" s="18"/>
      <c r="D10" s="18"/>
      <c r="E10" s="18"/>
      <c r="F10" s="5">
        <f t="shared" ref="F10:F50" si="3">SUM(B10:E10)</f>
        <v>5</v>
      </c>
      <c r="G10" s="1">
        <f>IF(B10="","",ROUND(EatTime-SUM(B10:$E10)/60/24,5))</f>
        <v>0.70486000000000004</v>
      </c>
      <c r="H10" s="1">
        <f t="shared" ref="H10:H50" si="4">IF(G10="","",MIN(I10,K10,M10,G10+$B10/60/24))</f>
        <v>0.70833222222222225</v>
      </c>
      <c r="I10" s="1" t="str">
        <f>IF(C10="","",ROUND(EatTime-SUM(C10:$E10)/60/24,5))</f>
        <v/>
      </c>
      <c r="J10" s="1" t="str">
        <f t="shared" ref="J10:J50" si="5">IF(I10="","",MIN(K10,M10,I10+$C10/60/24))</f>
        <v/>
      </c>
      <c r="K10" s="1" t="str">
        <f>IF(D10="","",ROUND(EatTime-SUM(D10:$E10)/60/24,5))</f>
        <v/>
      </c>
      <c r="L10" s="1" t="str">
        <f>IF(K10="","",MIN(M10,EatTime,K10+$D10/60/24))</f>
        <v/>
      </c>
      <c r="M10" s="1" t="str">
        <f>IF(E10="","",ROUND(EatTime-SUM(E10:$E10)/60/24,5))</f>
        <v/>
      </c>
      <c r="N10" s="1"/>
      <c r="O10" t="str" cm="1">
        <f t="array" ref="O10">IFERROR(_xlfn.IFS($A10="","",ROUND(O$6,5)=ROUND(EatTime,5),"E",O$6="","",ROUND(O$6,5)&gt;=$M10,"C",AND(ROUND(O$6,5)&gt;=$K10,ROUND(O$6,5)&lt;$L10),"O",AND(ROUND(O$6,5)&gt;=$I10,ROUND(O$6,5)&lt;$J10),"S",AND(ROUND(O$6,5)&gt;=$G10,ROUND(O$6,5)&lt;$H10),"P"),"")</f>
        <v/>
      </c>
      <c r="P10" t="str" cm="1">
        <f t="array" ref="P10">IFERROR(_xlfn.IFS($A10="","",ROUND(P$6,5)=ROUND(EatTime,5),"E",P$6="","",ROUND(P$6,5)&gt;=$M10,"C",AND(ROUND(P$6,5)&gt;=$K10,ROUND(P$6,5)&lt;$L10),"O",AND(ROUND(P$6,5)&gt;=$I10,ROUND(P$6,5)&lt;$J10),"S",AND(ROUND(P$6,5)&gt;=$G10,ROUND(P$6,5)&lt;$H10),"P"),"")</f>
        <v/>
      </c>
      <c r="Q10" t="str" cm="1">
        <f t="array" ref="Q10">IFERROR(_xlfn.IFS($A10="","",ROUND(Q$6,5)=ROUND(EatTime,5),"E",Q$6="","",ROUND(Q$6,5)&gt;=$M10,"C",AND(ROUND(Q$6,5)&gt;=$K10,ROUND(Q$6,5)&lt;$L10),"O",AND(ROUND(Q$6,5)&gt;=$I10,ROUND(Q$6,5)&lt;$J10),"S",AND(ROUND(Q$6,5)&gt;=$G10,ROUND(Q$6,5)&lt;$H10),"P"),"")</f>
        <v/>
      </c>
      <c r="R10" t="str" cm="1">
        <f t="array" ref="R10">IFERROR(_xlfn.IFS($A10="","",ROUND(R$6,5)=ROUND(EatTime,5),"E",R$6="","",ROUND(R$6,5)&gt;=$M10,"C",AND(ROUND(R$6,5)&gt;=$K10,ROUND(R$6,5)&lt;$L10),"O",AND(ROUND(R$6,5)&gt;=$I10,ROUND(R$6,5)&lt;$J10),"S",AND(ROUND(R$6,5)&gt;=$G10,ROUND(R$6,5)&lt;$H10),"P"),"")</f>
        <v/>
      </c>
      <c r="S10" t="str" cm="1">
        <f t="array" ref="S10">IFERROR(_xlfn.IFS($A10="","",ROUND(S$6,5)=ROUND(EatTime,5),"E",S$6="","",ROUND(S$6,5)&gt;=$M10,"C",AND(ROUND(S$6,5)&gt;=$K10,ROUND(S$6,5)&lt;$L10),"O",AND(ROUND(S$6,5)&gt;=$I10,ROUND(S$6,5)&lt;$J10),"S",AND(ROUND(S$6,5)&gt;=$G10,ROUND(S$6,5)&lt;$H10),"P"),"")</f>
        <v/>
      </c>
      <c r="T10" t="str" cm="1">
        <f t="array" ref="T10">IFERROR(_xlfn.IFS($A10="","",ROUND(T$6,5)=ROUND(EatTime,5),"E",T$6="","",ROUND(T$6,5)&gt;=$M10,"C",AND(ROUND(T$6,5)&gt;=$K10,ROUND(T$6,5)&lt;$L10),"O",AND(ROUND(T$6,5)&gt;=$I10,ROUND(T$6,5)&lt;$J10),"S",AND(ROUND(T$6,5)&gt;=$G10,ROUND(T$6,5)&lt;$H10),"P"),"")</f>
        <v/>
      </c>
      <c r="U10" t="str" cm="1">
        <f t="array" ref="U10">IFERROR(_xlfn.IFS($A10="","",ROUND(U$6,5)=ROUND(EatTime,5),"E",U$6="","",ROUND(U$6,5)&gt;=$M10,"C",AND(ROUND(U$6,5)&gt;=$K10,ROUND(U$6,5)&lt;$L10),"O",AND(ROUND(U$6,5)&gt;=$I10,ROUND(U$6,5)&lt;$J10),"S",AND(ROUND(U$6,5)&gt;=$G10,ROUND(U$6,5)&lt;$H10),"P"),"")</f>
        <v/>
      </c>
      <c r="V10" t="str" cm="1">
        <f t="array" ref="V10">IFERROR(_xlfn.IFS($A10="","",ROUND(V$6,5)=ROUND(EatTime,5),"E",V$6="","",ROUND(V$6,5)&gt;=$M10,"C",AND(ROUND(V$6,5)&gt;=$K10,ROUND(V$6,5)&lt;$L10),"O",AND(ROUND(V$6,5)&gt;=$I10,ROUND(V$6,5)&lt;$J10),"S",AND(ROUND(V$6,5)&gt;=$G10,ROUND(V$6,5)&lt;$H10),"P"),"")</f>
        <v/>
      </c>
      <c r="W10" t="str" cm="1">
        <f t="array" ref="W10">IFERROR(_xlfn.IFS($A10="","",ROUND(W$6,5)=ROUND(EatTime,5),"E",W$6="","",ROUND(W$6,5)&gt;=$M10,"C",AND(ROUND(W$6,5)&gt;=$K10,ROUND(W$6,5)&lt;$L10),"O",AND(ROUND(W$6,5)&gt;=$I10,ROUND(W$6,5)&lt;$J10),"S",AND(ROUND(W$6,5)&gt;=$G10,ROUND(W$6,5)&lt;$H10),"P"),"")</f>
        <v/>
      </c>
      <c r="X10" t="str" cm="1">
        <f t="array" ref="X10">IFERROR(_xlfn.IFS($A10="","",ROUND(X$6,5)=ROUND(EatTime,5),"E",X$6="","",ROUND(X$6,5)&gt;=$M10,"C",AND(ROUND(X$6,5)&gt;=$K10,ROUND(X$6,5)&lt;$L10),"O",AND(ROUND(X$6,5)&gt;=$I10,ROUND(X$6,5)&lt;$J10),"S",AND(ROUND(X$6,5)&gt;=$G10,ROUND(X$6,5)&lt;$H10),"P"),"")</f>
        <v/>
      </c>
      <c r="Y10" t="str" cm="1">
        <f t="array" ref="Y10">IFERROR(_xlfn.IFS($A10="","",ROUND(Y$6,5)=ROUND(EatTime,5),"E",Y$6="","",ROUND(Y$6,5)&gt;=$M10,"C",AND(ROUND(Y$6,5)&gt;=$K10,ROUND(Y$6,5)&lt;$L10),"O",AND(ROUND(Y$6,5)&gt;=$I10,ROUND(Y$6,5)&lt;$J10),"S",AND(ROUND(Y$6,5)&gt;=$G10,ROUND(Y$6,5)&lt;$H10),"P"),"")</f>
        <v/>
      </c>
      <c r="Z10" t="str" cm="1">
        <f t="array" ref="Z10">IFERROR(_xlfn.IFS($A10="","",ROUND(Z$6,5)=ROUND(EatTime,5),"E",Z$6="","",ROUND(Z$6,5)&gt;=$M10,"C",AND(ROUND(Z$6,5)&gt;=$K10,ROUND(Z$6,5)&lt;$L10),"O",AND(ROUND(Z$6,5)&gt;=$I10,ROUND(Z$6,5)&lt;$J10),"S",AND(ROUND(Z$6,5)&gt;=$G10,ROUND(Z$6,5)&lt;$H10),"P"),"")</f>
        <v/>
      </c>
      <c r="AA10" t="str" cm="1">
        <f t="array" ref="AA10">IFERROR(_xlfn.IFS($A10="","",ROUND(AA$6,5)=ROUND(EatTime,5),"E",AA$6="","",ROUND(AA$6,5)&gt;=$M10,"C",AND(ROUND(AA$6,5)&gt;=$K10,ROUND(AA$6,5)&lt;$L10),"O",AND(ROUND(AA$6,5)&gt;=$I10,ROUND(AA$6,5)&lt;$J10),"S",AND(ROUND(AA$6,5)&gt;=$G10,ROUND(AA$6,5)&lt;$H10),"P"),"")</f>
        <v/>
      </c>
      <c r="AB10" t="str" cm="1">
        <f t="array" ref="AB10">IFERROR(_xlfn.IFS($A10="","",ROUND(AB$6,5)=ROUND(EatTime,5),"E",AB$6="","",ROUND(AB$6,5)&gt;=$M10,"C",AND(ROUND(AB$6,5)&gt;=$K10,ROUND(AB$6,5)&lt;$L10),"O",AND(ROUND(AB$6,5)&gt;=$I10,ROUND(AB$6,5)&lt;$J10),"S",AND(ROUND(AB$6,5)&gt;=$G10,ROUND(AB$6,5)&lt;$H10),"P"),"")</f>
        <v/>
      </c>
      <c r="AC10" t="str" cm="1">
        <f t="array" ref="AC10">IFERROR(_xlfn.IFS($A10="","",ROUND(AC$6,5)=ROUND(EatTime,5),"E",AC$6="","",ROUND(AC$6,5)&gt;=$M10,"C",AND(ROUND(AC$6,5)&gt;=$K10,ROUND(AC$6,5)&lt;$L10),"O",AND(ROUND(AC$6,5)&gt;=$I10,ROUND(AC$6,5)&lt;$J10),"S",AND(ROUND(AC$6,5)&gt;=$G10,ROUND(AC$6,5)&lt;$H10),"P"),"")</f>
        <v/>
      </c>
      <c r="AD10" t="str" cm="1">
        <f t="array" ref="AD10">IFERROR(_xlfn.IFS($A10="","",ROUND(AD$6,5)=ROUND(EatTime,5),"E",AD$6="","",ROUND(AD$6,5)&gt;=$M10,"C",AND(ROUND(AD$6,5)&gt;=$K10,ROUND(AD$6,5)&lt;$L10),"O",AND(ROUND(AD$6,5)&gt;=$I10,ROUND(AD$6,5)&lt;$J10),"S",AND(ROUND(AD$6,5)&gt;=$G10,ROUND(AD$6,5)&lt;$H10),"P"),"")</f>
        <v/>
      </c>
      <c r="AE10" t="str" cm="1">
        <f t="array" ref="AE10">IFERROR(_xlfn.IFS($A10="","",ROUND(AE$6,5)=ROUND(EatTime,5),"E",AE$6="","",ROUND(AE$6,5)&gt;=$M10,"C",AND(ROUND(AE$6,5)&gt;=$K10,ROUND(AE$6,5)&lt;$L10),"O",AND(ROUND(AE$6,5)&gt;=$I10,ROUND(AE$6,5)&lt;$J10),"S",AND(ROUND(AE$6,5)&gt;=$G10,ROUND(AE$6,5)&lt;$H10),"P"),"")</f>
        <v/>
      </c>
      <c r="AF10" t="str" cm="1">
        <f t="array" ref="AF10">IFERROR(_xlfn.IFS($A10="","",ROUND(AF$6,5)=ROUND(EatTime,5),"E",AF$6="","",ROUND(AF$6,5)&gt;=$M10,"C",AND(ROUND(AF$6,5)&gt;=$K10,ROUND(AF$6,5)&lt;$L10),"O",AND(ROUND(AF$6,5)&gt;=$I10,ROUND(AF$6,5)&lt;$J10),"S",AND(ROUND(AF$6,5)&gt;=$G10,ROUND(AF$6,5)&lt;$H10),"P"),"")</f>
        <v/>
      </c>
      <c r="AG10" t="str" cm="1">
        <f t="array" ref="AG10">IFERROR(_xlfn.IFS($A10="","",ROUND(AG$6,5)=ROUND(EatTime,5),"E",AG$6="","",ROUND(AG$6,5)&gt;=$M10,"C",AND(ROUND(AG$6,5)&gt;=$K10,ROUND(AG$6,5)&lt;$L10),"O",AND(ROUND(AG$6,5)&gt;=$I10,ROUND(AG$6,5)&lt;$J10),"S",AND(ROUND(AG$6,5)&gt;=$G10,ROUND(AG$6,5)&lt;$H10),"P"),"")</f>
        <v/>
      </c>
      <c r="AH10" t="str" cm="1">
        <f t="array" ref="AH10">IFERROR(_xlfn.IFS($A10="","",ROUND(AH$6,5)=ROUND(EatTime,5),"E",AH$6="","",ROUND(AH$6,5)&gt;=$M10,"C",AND(ROUND(AH$6,5)&gt;=$K10,ROUND(AH$6,5)&lt;$L10),"O",AND(ROUND(AH$6,5)&gt;=$I10,ROUND(AH$6,5)&lt;$J10),"S",AND(ROUND(AH$6,5)&gt;=$G10,ROUND(AH$6,5)&lt;$H10),"P"),"")</f>
        <v/>
      </c>
      <c r="AI10" t="str" cm="1">
        <f t="array" ref="AI10">IFERROR(_xlfn.IFS($A10="","",ROUND(AI$6,5)=ROUND(EatTime,5),"E",AI$6="","",ROUND(AI$6,5)&gt;=$M10,"C",AND(ROUND(AI$6,5)&gt;=$K10,ROUND(AI$6,5)&lt;$L10),"O",AND(ROUND(AI$6,5)&gt;=$I10,ROUND(AI$6,5)&lt;$J10),"S",AND(ROUND(AI$6,5)&gt;=$G10,ROUND(AI$6,5)&lt;$H10),"P"),"")</f>
        <v/>
      </c>
      <c r="AJ10" t="str" cm="1">
        <f t="array" ref="AJ10">IFERROR(_xlfn.IFS($A10="","",ROUND(AJ$6,5)=ROUND(EatTime,5),"E",AJ$6="","",ROUND(AJ$6,5)&gt;=$M10,"C",AND(ROUND(AJ$6,5)&gt;=$K10,ROUND(AJ$6,5)&lt;$L10),"O",AND(ROUND(AJ$6,5)&gt;=$I10,ROUND(AJ$6,5)&lt;$J10),"S",AND(ROUND(AJ$6,5)&gt;=$G10,ROUND(AJ$6,5)&lt;$H10),"P"),"")</f>
        <v/>
      </c>
      <c r="AK10" t="str" cm="1">
        <f t="array" ref="AK10">IFERROR(_xlfn.IFS($A10="","",ROUND(AK$6,5)=ROUND(EatTime,5),"E",AK$6="","",ROUND(AK$6,5)&gt;=$M10,"C",AND(ROUND(AK$6,5)&gt;=$K10,ROUND(AK$6,5)&lt;$L10),"O",AND(ROUND(AK$6,5)&gt;=$I10,ROUND(AK$6,5)&lt;$J10),"S",AND(ROUND(AK$6,5)&gt;=$G10,ROUND(AK$6,5)&lt;$H10),"P"),"")</f>
        <v/>
      </c>
      <c r="AL10" t="str" cm="1">
        <f t="array" ref="AL10">IFERROR(_xlfn.IFS($A10="","",ROUND(AL$6,5)=ROUND(EatTime,5),"E",AL$6="","",ROUND(AL$6,5)&gt;=$M10,"C",AND(ROUND(AL$6,5)&gt;=$K10,ROUND(AL$6,5)&lt;$L10),"O",AND(ROUND(AL$6,5)&gt;=$I10,ROUND(AL$6,5)&lt;$J10),"S",AND(ROUND(AL$6,5)&gt;=$G10,ROUND(AL$6,5)&lt;$H10),"P"),"")</f>
        <v/>
      </c>
      <c r="AM10" t="str" cm="1">
        <f t="array" ref="AM10">IFERROR(_xlfn.IFS($A10="","",ROUND(AM$6,5)=ROUND(EatTime,5),"E",AM$6="","",ROUND(AM$6,5)&gt;=$M10,"C",AND(ROUND(AM$6,5)&gt;=$K10,ROUND(AM$6,5)&lt;$L10),"O",AND(ROUND(AM$6,5)&gt;=$I10,ROUND(AM$6,5)&lt;$J10),"S",AND(ROUND(AM$6,5)&gt;=$G10,ROUND(AM$6,5)&lt;$H10),"P"),"")</f>
        <v/>
      </c>
      <c r="AN10" t="str" cm="1">
        <f t="array" ref="AN10">IFERROR(_xlfn.IFS($A10="","",ROUND(AN$6,5)=ROUND(EatTime,5),"E",AN$6="","",ROUND(AN$6,5)&gt;=$M10,"C",AND(ROUND(AN$6,5)&gt;=$K10,ROUND(AN$6,5)&lt;$L10),"O",AND(ROUND(AN$6,5)&gt;=$I10,ROUND(AN$6,5)&lt;$J10),"S",AND(ROUND(AN$6,5)&gt;=$G10,ROUND(AN$6,5)&lt;$H10),"P"),"")</f>
        <v/>
      </c>
      <c r="AO10" t="str" cm="1">
        <f t="array" ref="AO10">IFERROR(_xlfn.IFS($A10="","",ROUND(AO$6,5)=ROUND(EatTime,5),"E",AO$6="","",ROUND(AO$6,5)&gt;=$M10,"C",AND(ROUND(AO$6,5)&gt;=$K10,ROUND(AO$6,5)&lt;$L10),"O",AND(ROUND(AO$6,5)&gt;=$I10,ROUND(AO$6,5)&lt;$J10),"S",AND(ROUND(AO$6,5)&gt;=$G10,ROUND(AO$6,5)&lt;$H10),"P"),"")</f>
        <v/>
      </c>
      <c r="AP10" t="str" cm="1">
        <f t="array" ref="AP10">IFERROR(_xlfn.IFS($A10="","",ROUND(AP$6,5)=ROUND(EatTime,5),"E",AP$6="","",ROUND(AP$6,5)&gt;=$M10,"C",AND(ROUND(AP$6,5)&gt;=$K10,ROUND(AP$6,5)&lt;$L10),"O",AND(ROUND(AP$6,5)&gt;=$I10,ROUND(AP$6,5)&lt;$J10),"S",AND(ROUND(AP$6,5)&gt;=$G10,ROUND(AP$6,5)&lt;$H10),"P"),"")</f>
        <v/>
      </c>
      <c r="AQ10" t="str" cm="1">
        <f t="array" ref="AQ10">IFERROR(_xlfn.IFS($A10="","",ROUND(AQ$6,5)=ROUND(EatTime,5),"E",AQ$6="","",ROUND(AQ$6,5)&gt;=$M10,"C",AND(ROUND(AQ$6,5)&gt;=$K10,ROUND(AQ$6,5)&lt;$L10),"O",AND(ROUND(AQ$6,5)&gt;=$I10,ROUND(AQ$6,5)&lt;$J10),"S",AND(ROUND(AQ$6,5)&gt;=$G10,ROUND(AQ$6,5)&lt;$H10),"P"),"")</f>
        <v/>
      </c>
      <c r="AR10" t="str" cm="1">
        <f t="array" ref="AR10">IFERROR(_xlfn.IFS($A10="","",ROUND(AR$6,5)=ROUND(EatTime,5),"E",AR$6="","",ROUND(AR$6,5)&gt;=$M10,"C",AND(ROUND(AR$6,5)&gt;=$K10,ROUND(AR$6,5)&lt;$L10),"O",AND(ROUND(AR$6,5)&gt;=$I10,ROUND(AR$6,5)&lt;$J10),"S",AND(ROUND(AR$6,5)&gt;=$G10,ROUND(AR$6,5)&lt;$H10),"P"),"")</f>
        <v/>
      </c>
      <c r="AS10" t="str" cm="1">
        <f t="array" ref="AS10">IFERROR(_xlfn.IFS($A10="","",ROUND(AS$6,5)=ROUND(EatTime,5),"E",AS$6="","",ROUND(AS$6,5)&gt;=$M10,"C",AND(ROUND(AS$6,5)&gt;=$K10,ROUND(AS$6,5)&lt;$L10),"O",AND(ROUND(AS$6,5)&gt;=$I10,ROUND(AS$6,5)&lt;$J10),"S",AND(ROUND(AS$6,5)&gt;=$G10,ROUND(AS$6,5)&lt;$H10),"P"),"")</f>
        <v/>
      </c>
      <c r="AT10" t="str" cm="1">
        <f t="array" ref="AT10">IFERROR(_xlfn.IFS($A10="","",ROUND(AT$6,5)=ROUND(EatTime,5),"E",AT$6="","",ROUND(AT$6,5)&gt;=$M10,"C",AND(ROUND(AT$6,5)&gt;=$K10,ROUND(AT$6,5)&lt;$L10),"O",AND(ROUND(AT$6,5)&gt;=$I10,ROUND(AT$6,5)&lt;$J10),"S",AND(ROUND(AT$6,5)&gt;=$G10,ROUND(AT$6,5)&lt;$H10),"P"),"")</f>
        <v/>
      </c>
      <c r="AU10" t="str" cm="1">
        <f t="array" ref="AU10">IFERROR(_xlfn.IFS($A10="","",ROUND(AU$6,5)=ROUND(EatTime,5),"E",AU$6="","",ROUND(AU$6,5)&gt;=$M10,"C",AND(ROUND(AU$6,5)&gt;=$K10,ROUND(AU$6,5)&lt;$L10),"O",AND(ROUND(AU$6,5)&gt;=$I10,ROUND(AU$6,5)&lt;$J10),"S",AND(ROUND(AU$6,5)&gt;=$G10,ROUND(AU$6,5)&lt;$H10),"P"),"")</f>
        <v/>
      </c>
      <c r="AV10" t="str" cm="1">
        <f t="array" ref="AV10">IFERROR(_xlfn.IFS($A10="","",ROUND(AV$6,5)=ROUND(EatTime,5),"E",AV$6="","",ROUND(AV$6,5)&gt;=$M10,"C",AND(ROUND(AV$6,5)&gt;=$K10,ROUND(AV$6,5)&lt;$L10),"O",AND(ROUND(AV$6,5)&gt;=$I10,ROUND(AV$6,5)&lt;$J10),"S",AND(ROUND(AV$6,5)&gt;=$G10,ROUND(AV$6,5)&lt;$H10),"P"),"")</f>
        <v/>
      </c>
      <c r="AW10" t="str" cm="1">
        <f t="array" ref="AW10">IFERROR(_xlfn.IFS($A10="","",ROUND(AW$6,5)=ROUND(EatTime,5),"E",AW$6="","",ROUND(AW$6,5)&gt;=$M10,"C",AND(ROUND(AW$6,5)&gt;=$K10,ROUND(AW$6,5)&lt;$L10),"O",AND(ROUND(AW$6,5)&gt;=$I10,ROUND(AW$6,5)&lt;$J10),"S",AND(ROUND(AW$6,5)&gt;=$G10,ROUND(AW$6,5)&lt;$H10),"P"),"")</f>
        <v/>
      </c>
      <c r="AX10" t="str" cm="1">
        <f t="array" ref="AX10">IFERROR(_xlfn.IFS($A10="","",ROUND(AX$6,5)=ROUND(EatTime,5),"E",AX$6="","",ROUND(AX$6,5)&gt;=$M10,"C",AND(ROUND(AX$6,5)&gt;=$K10,ROUND(AX$6,5)&lt;$L10),"O",AND(ROUND(AX$6,5)&gt;=$I10,ROUND(AX$6,5)&lt;$J10),"S",AND(ROUND(AX$6,5)&gt;=$G10,ROUND(AX$6,5)&lt;$H10),"P"),"")</f>
        <v/>
      </c>
      <c r="AY10" t="str" cm="1">
        <f t="array" ref="AY10">IFERROR(_xlfn.IFS($A10="","",ROUND(AY$6,5)=ROUND(EatTime,5),"E",AY$6="","",ROUND(AY$6,5)&gt;=$M10,"C",AND(ROUND(AY$6,5)&gt;=$K10,ROUND(AY$6,5)&lt;$L10),"O",AND(ROUND(AY$6,5)&gt;=$I10,ROUND(AY$6,5)&lt;$J10),"S",AND(ROUND(AY$6,5)&gt;=$G10,ROUND(AY$6,5)&lt;$H10),"P"),"")</f>
        <v/>
      </c>
      <c r="AZ10" t="str" cm="1">
        <f t="array" ref="AZ10">IFERROR(_xlfn.IFS($A10="","",ROUND(AZ$6,5)=ROUND(EatTime,5),"E",AZ$6="","",ROUND(AZ$6,5)&gt;=$M10,"C",AND(ROUND(AZ$6,5)&gt;=$K10,ROUND(AZ$6,5)&lt;$L10),"O",AND(ROUND(AZ$6,5)&gt;=$I10,ROUND(AZ$6,5)&lt;$J10),"S",AND(ROUND(AZ$6,5)&gt;=$G10,ROUND(AZ$6,5)&lt;$H10),"P"),"")</f>
        <v/>
      </c>
      <c r="BA10" t="str" cm="1">
        <f t="array" ref="BA10">IFERROR(_xlfn.IFS($A10="","",ROUND(BA$6,5)=ROUND(EatTime,5),"E",BA$6="","",ROUND(BA$6,5)&gt;=$M10,"C",AND(ROUND(BA$6,5)&gt;=$K10,ROUND(BA$6,5)&lt;$L10),"O",AND(ROUND(BA$6,5)&gt;=$I10,ROUND(BA$6,5)&lt;$J10),"S",AND(ROUND(BA$6,5)&gt;=$G10,ROUND(BA$6,5)&lt;$H10),"P"),"")</f>
        <v/>
      </c>
      <c r="BB10" t="str" cm="1">
        <f t="array" ref="BB10">IFERROR(_xlfn.IFS($A10="","",ROUND(BB$6,5)=ROUND(EatTime,5),"E",BB$6="","",ROUND(BB$6,5)&gt;=$M10,"C",AND(ROUND(BB$6,5)&gt;=$K10,ROUND(BB$6,5)&lt;$L10),"O",AND(ROUND(BB$6,5)&gt;=$I10,ROUND(BB$6,5)&lt;$J10),"S",AND(ROUND(BB$6,5)&gt;=$G10,ROUND(BB$6,5)&lt;$H10),"P"),"")</f>
        <v/>
      </c>
      <c r="BC10" t="str" cm="1">
        <f t="array" ref="BC10">IFERROR(_xlfn.IFS($A10="","",ROUND(BC$6,5)=ROUND(EatTime,5),"E",BC$6="","",ROUND(BC$6,5)&gt;=$M10,"C",AND(ROUND(BC$6,5)&gt;=$K10,ROUND(BC$6,5)&lt;$L10),"O",AND(ROUND(BC$6,5)&gt;=$I10,ROUND(BC$6,5)&lt;$J10),"S",AND(ROUND(BC$6,5)&gt;=$G10,ROUND(BC$6,5)&lt;$H10),"P"),"")</f>
        <v/>
      </c>
      <c r="BD10" t="str" cm="1">
        <f t="array" ref="BD10">IFERROR(_xlfn.IFS($A10="","",ROUND(BD$6,5)=ROUND(EatTime,5),"E",BD$6="","",ROUND(BD$6,5)&gt;=$M10,"C",AND(ROUND(BD$6,5)&gt;=$K10,ROUND(BD$6,5)&lt;$L10),"O",AND(ROUND(BD$6,5)&gt;=$I10,ROUND(BD$6,5)&lt;$J10),"S",AND(ROUND(BD$6,5)&gt;=$G10,ROUND(BD$6,5)&lt;$H10),"P"),"")</f>
        <v/>
      </c>
      <c r="BE10" t="str" cm="1">
        <f t="array" ref="BE10">IFERROR(_xlfn.IFS($A10="","",ROUND(BE$6,5)=ROUND(EatTime,5),"E",BE$6="","",ROUND(BE$6,5)&gt;=$M10,"C",AND(ROUND(BE$6,5)&gt;=$K10,ROUND(BE$6,5)&lt;$L10),"O",AND(ROUND(BE$6,5)&gt;=$I10,ROUND(BE$6,5)&lt;$J10),"S",AND(ROUND(BE$6,5)&gt;=$G10,ROUND(BE$6,5)&lt;$H10),"P"),"")</f>
        <v/>
      </c>
      <c r="BF10" t="str" cm="1">
        <f t="array" ref="BF10">IFERROR(_xlfn.IFS($A10="","",ROUND(BF$6,5)=ROUND(EatTime,5),"E",BF$6="","",ROUND(BF$6,5)&gt;=$M10,"C",AND(ROUND(BF$6,5)&gt;=$K10,ROUND(BF$6,5)&lt;$L10),"O",AND(ROUND(BF$6,5)&gt;=$I10,ROUND(BF$6,5)&lt;$J10),"S",AND(ROUND(BF$6,5)&gt;=$G10,ROUND(BF$6,5)&lt;$H10),"P"),"")</f>
        <v/>
      </c>
      <c r="BG10" t="str" cm="1">
        <f t="array" ref="BG10">IFERROR(_xlfn.IFS($A10="","",ROUND(BG$6,5)=ROUND(EatTime,5),"E",BG$6="","",ROUND(BG$6,5)&gt;=$M10,"C",AND(ROUND(BG$6,5)&gt;=$K10,ROUND(BG$6,5)&lt;$L10),"O",AND(ROUND(BG$6,5)&gt;=$I10,ROUND(BG$6,5)&lt;$J10),"S",AND(ROUND(BG$6,5)&gt;=$G10,ROUND(BG$6,5)&lt;$H10),"P"),"")</f>
        <v/>
      </c>
      <c r="BH10" t="str" cm="1">
        <f t="array" ref="BH10">IFERROR(_xlfn.IFS($A10="","",ROUND(BH$6,5)=ROUND(EatTime,5),"E",BH$6="","",ROUND(BH$6,5)&gt;=$M10,"C",AND(ROUND(BH$6,5)&gt;=$K10,ROUND(BH$6,5)&lt;$L10),"O",AND(ROUND(BH$6,5)&gt;=$I10,ROUND(BH$6,5)&lt;$J10),"S",AND(ROUND(BH$6,5)&gt;=$G10,ROUND(BH$6,5)&lt;$H10),"P"),"")</f>
        <v/>
      </c>
      <c r="BI10" t="str" cm="1">
        <f t="array" ref="BI10">IFERROR(_xlfn.IFS($A10="","",ROUND(BI$6,5)=ROUND(EatTime,5),"E",BI$6="","",ROUND(BI$6,5)&gt;=$M10,"C",AND(ROUND(BI$6,5)&gt;=$K10,ROUND(BI$6,5)&lt;$L10),"O",AND(ROUND(BI$6,5)&gt;=$I10,ROUND(BI$6,5)&lt;$J10),"S",AND(ROUND(BI$6,5)&gt;=$G10,ROUND(BI$6,5)&lt;$H10),"P"),"")</f>
        <v/>
      </c>
      <c r="BJ10" t="str" cm="1">
        <f t="array" ref="BJ10">IFERROR(_xlfn.IFS($A10="","",ROUND(BJ$6,5)=ROUND(EatTime,5),"E",BJ$6="","",ROUND(BJ$6,5)&gt;=$M10,"C",AND(ROUND(BJ$6,5)&gt;=$K10,ROUND(BJ$6,5)&lt;$L10),"O",AND(ROUND(BJ$6,5)&gt;=$I10,ROUND(BJ$6,5)&lt;$J10),"S",AND(ROUND(BJ$6,5)&gt;=$G10,ROUND(BJ$6,5)&lt;$H10),"P"),"")</f>
        <v>P</v>
      </c>
      <c r="BK10" t="str" cm="1">
        <f t="array" ref="BK10">IFERROR(_xlfn.IFS($A10="","",ROUND(BK$6,5)=ROUND(EatTime,5),"E",BK$6="","",ROUND(BK$6,5)&gt;=$M10,"C",AND(ROUND(BK$6,5)&gt;=$K10,ROUND(BK$6,5)&lt;$L10),"O",AND(ROUND(BK$6,5)&gt;=$I10,ROUND(BK$6,5)&lt;$J10),"S",AND(ROUND(BK$6,5)&gt;=$G10,ROUND(BK$6,5)&lt;$H10),"P"),"")</f>
        <v>E</v>
      </c>
      <c r="BL10" t="str" cm="1">
        <f t="array" ref="BL10">IFERROR(_xlfn.IFS($A10="","",ROUND(BL$6,5)=ROUND(EatTime,5),"E",BL$6="","",ROUND(BL$6,5)&gt;=$M10,"C",AND(ROUND(BL$6,5)&gt;=$K10,ROUND(BL$6,5)&lt;$L10),"O",AND(ROUND(BL$6,5)&gt;=$I10,ROUND(BL$6,5)&lt;$J10),"S",AND(ROUND(BL$6,5)&gt;=$G10,ROUND(BL$6,5)&lt;$H10),"P"),"")</f>
        <v/>
      </c>
      <c r="BM10" t="str" cm="1">
        <f t="array" ref="BM10">IFERROR(_xlfn.IFS($A10="","",ROUND(BM$6,5)=ROUND(EatTime,5),"E",BM$6="","",ROUND(BM$6,5)&gt;=$M10,"C",AND(ROUND(BM$6,5)&gt;=$K10,ROUND(BM$6,5)&lt;$L10),"O",AND(ROUND(BM$6,5)&gt;=$I10,ROUND(BM$6,5)&lt;$J10),"S",AND(ROUND(BM$6,5)&gt;=$G10,ROUND(BM$6,5)&lt;$H10),"P"),"")</f>
        <v/>
      </c>
      <c r="BN10" t="str" cm="1">
        <f t="array" ref="BN10">IFERROR(_xlfn.IFS($A10="","",ROUND(BN$6,5)=ROUND(EatTime,5),"E",BN$6="","",ROUND(BN$6,5)&gt;=$M10,"C",AND(ROUND(BN$6,5)&gt;=$K10,ROUND(BN$6,5)&lt;$L10),"O",AND(ROUND(BN$6,5)&gt;=$I10,ROUND(BN$6,5)&lt;$J10),"S",AND(ROUND(BN$6,5)&gt;=$G10,ROUND(BN$6,5)&lt;$H10),"P"),"")</f>
        <v/>
      </c>
      <c r="BO10" t="str" cm="1">
        <f t="array" ref="BO10">IFERROR(_xlfn.IFS($A10="","",ROUND(BO$6,5)=ROUND(EatTime,5),"E",BO$6="","",ROUND(BO$6,5)&gt;=$M10,"C",AND(ROUND(BO$6,5)&gt;=$K10,ROUND(BO$6,5)&lt;$L10),"O",AND(ROUND(BO$6,5)&gt;=$I10,ROUND(BO$6,5)&lt;$J10),"S",AND(ROUND(BO$6,5)&gt;=$G10,ROUND(BO$6,5)&lt;$H10),"P"),"")</f>
        <v/>
      </c>
      <c r="BP10" t="str" cm="1">
        <f t="array" ref="BP10">IFERROR(_xlfn.IFS($A10="","",ROUND(BP$6,5)=ROUND(EatTime,5),"E",BP$6="","",ROUND(BP$6,5)&gt;=$M10,"C",AND(ROUND(BP$6,5)&gt;=$K10,ROUND(BP$6,5)&lt;$L10),"O",AND(ROUND(BP$6,5)&gt;=$I10,ROUND(BP$6,5)&lt;$J10),"S",AND(ROUND(BP$6,5)&gt;=$G10,ROUND(BP$6,5)&lt;$H10),"P"),"")</f>
        <v/>
      </c>
      <c r="BQ10" t="str" cm="1">
        <f t="array" ref="BQ10">IFERROR(_xlfn.IFS($A10="","",ROUND(BQ$6,5)=ROUND(EatTime,5),"E",BQ$6="","",ROUND(BQ$6,5)&gt;=$M10,"C",AND(ROUND(BQ$6,5)&gt;=$K10,ROUND(BQ$6,5)&lt;$L10),"O",AND(ROUND(BQ$6,5)&gt;=$I10,ROUND(BQ$6,5)&lt;$J10),"S",AND(ROUND(BQ$6,5)&gt;=$G10,ROUND(BQ$6,5)&lt;$H10),"P"),"")</f>
        <v/>
      </c>
      <c r="BR10" t="str" cm="1">
        <f t="array" ref="BR10">IFERROR(_xlfn.IFS($A10="","",ROUND(BR$6,5)=ROUND(EatTime,5),"E",BR$6="","",ROUND(BR$6,5)&gt;=$M10,"C",AND(ROUND(BR$6,5)&gt;=$K10,ROUND(BR$6,5)&lt;$L10),"O",AND(ROUND(BR$6,5)&gt;=$I10,ROUND(BR$6,5)&lt;$J10),"S",AND(ROUND(BR$6,5)&gt;=$G10,ROUND(BR$6,5)&lt;$H10),"P"),"")</f>
        <v/>
      </c>
      <c r="BS10" t="str" cm="1">
        <f t="array" ref="BS10">IFERROR(_xlfn.IFS($A10="","",ROUND(BS$6,5)=ROUND(EatTime,5),"E",BS$6="","",ROUND(BS$6,5)&gt;=$M10,"C",AND(ROUND(BS$6,5)&gt;=$K10,ROUND(BS$6,5)&lt;$L10),"O",AND(ROUND(BS$6,5)&gt;=$I10,ROUND(BS$6,5)&lt;$J10),"S",AND(ROUND(BS$6,5)&gt;=$G10,ROUND(BS$6,5)&lt;$H10),"P"),"")</f>
        <v/>
      </c>
      <c r="BT10" t="str" cm="1">
        <f t="array" ref="BT10">IFERROR(_xlfn.IFS($A10="","",ROUND(BT$6,5)=ROUND(EatTime,5),"E",BT$6="","",ROUND(BT$6,5)&gt;=$M10,"C",AND(ROUND(BT$6,5)&gt;=$K10,ROUND(BT$6,5)&lt;$L10),"O",AND(ROUND(BT$6,5)&gt;=$I10,ROUND(BT$6,5)&lt;$J10),"S",AND(ROUND(BT$6,5)&gt;=$G10,ROUND(BT$6,5)&lt;$H10),"P"),"")</f>
        <v/>
      </c>
      <c r="BU10" t="str" cm="1">
        <f t="array" ref="BU10">IFERROR(_xlfn.IFS($A10="","",ROUND(BU$6,5)=ROUND(EatTime,5),"E",BU$6="","",ROUND(BU$6,5)&gt;=$M10,"C",AND(ROUND(BU$6,5)&gt;=$K10,ROUND(BU$6,5)&lt;$L10),"O",AND(ROUND(BU$6,5)&gt;=$I10,ROUND(BU$6,5)&lt;$J10),"S",AND(ROUND(BU$6,5)&gt;=$G10,ROUND(BU$6,5)&lt;$H10),"P"),"")</f>
        <v/>
      </c>
      <c r="BV10" t="str" cm="1">
        <f t="array" ref="BV10">IFERROR(_xlfn.IFS($A10="","",ROUND(BV$6,5)=ROUND(EatTime,5),"E",BV$6="","",ROUND(BV$6,5)&gt;=$M10,"C",AND(ROUND(BV$6,5)&gt;=$K10,ROUND(BV$6,5)&lt;$L10),"O",AND(ROUND(BV$6,5)&gt;=$I10,ROUND(BV$6,5)&lt;$J10),"S",AND(ROUND(BV$6,5)&gt;=$G10,ROUND(BV$6,5)&lt;$H10),"P"),"")</f>
        <v/>
      </c>
      <c r="BW10" t="str" cm="1">
        <f t="array" ref="BW10">IFERROR(_xlfn.IFS($A10="","",ROUND(BW$6,5)=ROUND(EatTime,5),"E",BW$6="","",ROUND(BW$6,5)&gt;=$M10,"C",AND(ROUND(BW$6,5)&gt;=$K10,ROUND(BW$6,5)&lt;$L10),"O",AND(ROUND(BW$6,5)&gt;=$I10,ROUND(BW$6,5)&lt;$J10),"S",AND(ROUND(BW$6,5)&gt;=$G10,ROUND(BW$6,5)&lt;$H10),"P"),"")</f>
        <v/>
      </c>
      <c r="BX10" t="str" cm="1">
        <f t="array" ref="BX10">IFERROR(_xlfn.IFS($A10="","",ROUND(BX$6,5)=ROUND(EatTime,5),"E",BX$6="","",ROUND(BX$6,5)&gt;=$M10,"C",AND(ROUND(BX$6,5)&gt;=$K10,ROUND(BX$6,5)&lt;$L10),"O",AND(ROUND(BX$6,5)&gt;=$I10,ROUND(BX$6,5)&lt;$J10),"S",AND(ROUND(BX$6,5)&gt;=$G10,ROUND(BX$6,5)&lt;$H10),"P"),"")</f>
        <v/>
      </c>
      <c r="BY10" t="str" cm="1">
        <f t="array" ref="BY10">IFERROR(_xlfn.IFS($A10="","",ROUND(BY$6,5)=ROUND(EatTime,5),"E",BY$6="","",ROUND(BY$6,5)&gt;=$M10,"C",AND(ROUND(BY$6,5)&gt;=$K10,ROUND(BY$6,5)&lt;$L10),"O",AND(ROUND(BY$6,5)&gt;=$I10,ROUND(BY$6,5)&lt;$J10),"S",AND(ROUND(BY$6,5)&gt;=$G10,ROUND(BY$6,5)&lt;$H10),"P"),"")</f>
        <v/>
      </c>
      <c r="BZ10" t="str" cm="1">
        <f t="array" ref="BZ10">IFERROR(_xlfn.IFS($A10="","",ROUND(BZ$6,5)=ROUND(EatTime,5),"E",BZ$6="","",ROUND(BZ$6,5)&gt;=$M10,"C",AND(ROUND(BZ$6,5)&gt;=$K10,ROUND(BZ$6,5)&lt;$L10),"O",AND(ROUND(BZ$6,5)&gt;=$I10,ROUND(BZ$6,5)&lt;$J10),"S",AND(ROUND(BZ$6,5)&gt;=$G10,ROUND(BZ$6,5)&lt;$H10),"P"),"")</f>
        <v/>
      </c>
      <c r="CA10" t="str" cm="1">
        <f t="array" ref="CA10">IFERROR(_xlfn.IFS($A10="","",ROUND(CA$6,5)=ROUND(EatTime,5),"E",CA$6="","",ROUND(CA$6,5)&gt;=$M10,"C",AND(ROUND(CA$6,5)&gt;=$K10,ROUND(CA$6,5)&lt;$L10),"O",AND(ROUND(CA$6,5)&gt;=$I10,ROUND(CA$6,5)&lt;$J10),"S",AND(ROUND(CA$6,5)&gt;=$G10,ROUND(CA$6,5)&lt;$H10),"P"),"")</f>
        <v/>
      </c>
      <c r="CB10" t="str" cm="1">
        <f t="array" ref="CB10">IFERROR(_xlfn.IFS($A10="","",ROUND(CB$6,5)=ROUND(EatTime,5),"E",CB$6="","",ROUND(CB$6,5)&gt;=$M10,"C",AND(ROUND(CB$6,5)&gt;=$K10,ROUND(CB$6,5)&lt;$L10),"O",AND(ROUND(CB$6,5)&gt;=$I10,ROUND(CB$6,5)&lt;$J10),"S",AND(ROUND(CB$6,5)&gt;=$G10,ROUND(CB$6,5)&lt;$H10),"P"),"")</f>
        <v/>
      </c>
      <c r="CC10" t="str" cm="1">
        <f t="array" ref="CC10">IFERROR(_xlfn.IFS($A10="","",ROUND(CC$6,5)=ROUND(EatTime,5),"E",CC$6="","",ROUND(CC$6,5)&gt;=$M10,"C",AND(ROUND(CC$6,5)&gt;=$K10,ROUND(CC$6,5)&lt;$L10),"O",AND(ROUND(CC$6,5)&gt;=$I10,ROUND(CC$6,5)&lt;$J10),"S",AND(ROUND(CC$6,5)&gt;=$G10,ROUND(CC$6,5)&lt;$H10),"P"),"")</f>
        <v/>
      </c>
      <c r="CD10" t="str" cm="1">
        <f t="array" ref="CD10">IFERROR(_xlfn.IFS($A10="","",ROUND(CD$6,5)=ROUND(EatTime,5),"E",CD$6="","",ROUND(CD$6,5)&gt;=$M10,"C",AND(ROUND(CD$6,5)&gt;=$K10,ROUND(CD$6,5)&lt;$L10),"O",AND(ROUND(CD$6,5)&gt;=$I10,ROUND(CD$6,5)&lt;$J10),"S",AND(ROUND(CD$6,5)&gt;=$G10,ROUND(CD$6,5)&lt;$H10),"P"),"")</f>
        <v/>
      </c>
      <c r="CE10" t="str" cm="1">
        <f t="array" ref="CE10">IFERROR(_xlfn.IFS($A10="","",ROUND(CE$6,5)=ROUND(EatTime,5),"E",CE$6="","",ROUND(CE$6,5)&gt;=$M10,"C",AND(ROUND(CE$6,5)&gt;=$K10,ROUND(CE$6,5)&lt;$L10),"O",AND(ROUND(CE$6,5)&gt;=$I10,ROUND(CE$6,5)&lt;$J10),"S",AND(ROUND(CE$6,5)&gt;=$G10,ROUND(CE$6,5)&lt;$H10),"P"),"")</f>
        <v/>
      </c>
      <c r="CF10" t="str" cm="1">
        <f t="array" ref="CF10">IFERROR(_xlfn.IFS($A10="","",ROUND(CF$6,5)=ROUND(EatTime,5),"E",CF$6="","",ROUND(CF$6,5)&gt;=$M10,"C",AND(ROUND(CF$6,5)&gt;=$K10,ROUND(CF$6,5)&lt;$L10),"O",AND(ROUND(CF$6,5)&gt;=$I10,ROUND(CF$6,5)&lt;$J10),"S",AND(ROUND(CF$6,5)&gt;=$G10,ROUND(CF$6,5)&lt;$H10),"P"),"")</f>
        <v/>
      </c>
      <c r="CG10" t="str" cm="1">
        <f t="array" ref="CG10">IFERROR(_xlfn.IFS($A10="","",ROUND(CG$6,5)=ROUND(EatTime,5),"E",CG$6="","",ROUND(CG$6,5)&gt;=$M10,"C",AND(ROUND(CG$6,5)&gt;=$K10,ROUND(CG$6,5)&lt;$L10),"O",AND(ROUND(CG$6,5)&gt;=$I10,ROUND(CG$6,5)&lt;$J10),"S",AND(ROUND(CG$6,5)&gt;=$G10,ROUND(CG$6,5)&lt;$H10),"P"),"")</f>
        <v/>
      </c>
      <c r="CH10" t="str" cm="1">
        <f t="array" ref="CH10">IFERROR(_xlfn.IFS($A10="","",ROUND(CH$6,5)=ROUND(EatTime,5),"E",CH$6="","",ROUND(CH$6,5)&gt;=$M10,"C",AND(ROUND(CH$6,5)&gt;=$K10,ROUND(CH$6,5)&lt;$L10),"O",AND(ROUND(CH$6,5)&gt;=$I10,ROUND(CH$6,5)&lt;$J10),"S",AND(ROUND(CH$6,5)&gt;=$G10,ROUND(CH$6,5)&lt;$H10),"P"),"")</f>
        <v/>
      </c>
      <c r="CI10" t="str" cm="1">
        <f t="array" ref="CI10">IFERROR(_xlfn.IFS($A10="","",ROUND(CI$6,5)=ROUND(EatTime,5),"E",CI$6="","",ROUND(CI$6,5)&gt;=$M10,"C",AND(ROUND(CI$6,5)&gt;=$K10,ROUND(CI$6,5)&lt;$L10),"O",AND(ROUND(CI$6,5)&gt;=$I10,ROUND(CI$6,5)&lt;$J10),"S",AND(ROUND(CI$6,5)&gt;=$G10,ROUND(CI$6,5)&lt;$H10),"P"),"")</f>
        <v/>
      </c>
    </row>
    <row r="11" spans="1:134" x14ac:dyDescent="0.3">
      <c r="A11" s="17"/>
      <c r="B11" s="18"/>
      <c r="C11" s="18"/>
      <c r="D11" s="18"/>
      <c r="E11" s="18"/>
      <c r="F11" s="5">
        <f t="shared" si="3"/>
        <v>0</v>
      </c>
      <c r="G11" s="1" t="str">
        <f>IF(B11="","",ROUND(EatTime-SUM(B11:$E11)/60/24,5))</f>
        <v/>
      </c>
      <c r="H11" s="1" t="str">
        <f t="shared" si="4"/>
        <v/>
      </c>
      <c r="I11" s="1" t="str">
        <f>IF(C11="","",ROUND(EatTime-SUM(C11:$E11)/60/24,5))</f>
        <v/>
      </c>
      <c r="J11" s="1" t="str">
        <f t="shared" si="5"/>
        <v/>
      </c>
      <c r="K11" s="1" t="str">
        <f>IF(D11="","",ROUND(EatTime-SUM(D11:$E11)/60/24,5))</f>
        <v/>
      </c>
      <c r="L11" s="1" t="str">
        <f>IF(K11="","",MIN(M11,EatTime,K11+$D11/60/24))</f>
        <v/>
      </c>
      <c r="M11" s="1" t="str">
        <f>IF(E11="","",ROUND(EatTime-SUM(E11:$E11)/60/24,5))</f>
        <v/>
      </c>
      <c r="N11" s="1"/>
      <c r="O11" t="str" cm="1">
        <f t="array" ref="O11">IFERROR(_xlfn.IFS($A11="","",ROUND(O$6,5)=ROUND(EatTime,5),"E",O$6="","",ROUND(O$6,5)&gt;=$M11,"C",AND(ROUND(O$6,5)&gt;=$K11,ROUND(O$6,5)&lt;$L11),"O",AND(ROUND(O$6,5)&gt;=$I11,ROUND(O$6,5)&lt;$J11),"S",AND(ROUND(O$6,5)&gt;=$G11,ROUND(O$6,5)&lt;$H11),"P"),"")</f>
        <v/>
      </c>
      <c r="P11" t="str" cm="1">
        <f t="array" ref="P11">IFERROR(_xlfn.IFS($A11="","",ROUND(P$6,5)=ROUND(EatTime,5),"E",P$6="","",ROUND(P$6,5)&gt;=$M11,"C",AND(ROUND(P$6,5)&gt;=$K11,ROUND(P$6,5)&lt;$L11),"O",AND(ROUND(P$6,5)&gt;=$I11,ROUND(P$6,5)&lt;$J11),"S",AND(ROUND(P$6,5)&gt;=$G11,ROUND(P$6,5)&lt;$H11),"P"),"")</f>
        <v/>
      </c>
      <c r="Q11" t="str" cm="1">
        <f t="array" ref="Q11">IFERROR(_xlfn.IFS($A11="","",ROUND(Q$6,5)=ROUND(EatTime,5),"E",Q$6="","",ROUND(Q$6,5)&gt;=$M11,"C",AND(ROUND(Q$6,5)&gt;=$K11,ROUND(Q$6,5)&lt;$L11),"O",AND(ROUND(Q$6,5)&gt;=$I11,ROUND(Q$6,5)&lt;$J11),"S",AND(ROUND(Q$6,5)&gt;=$G11,ROUND(Q$6,5)&lt;$H11),"P"),"")</f>
        <v/>
      </c>
      <c r="R11" t="str" cm="1">
        <f t="array" ref="R11">IFERROR(_xlfn.IFS($A11="","",ROUND(R$6,5)=ROUND(EatTime,5),"E",R$6="","",ROUND(R$6,5)&gt;=$M11,"C",AND(ROUND(R$6,5)&gt;=$K11,ROUND(R$6,5)&lt;$L11),"O",AND(ROUND(R$6,5)&gt;=$I11,ROUND(R$6,5)&lt;$J11),"S",AND(ROUND(R$6,5)&gt;=$G11,ROUND(R$6,5)&lt;$H11),"P"),"")</f>
        <v/>
      </c>
      <c r="S11" t="str" cm="1">
        <f t="array" ref="S11">IFERROR(_xlfn.IFS($A11="","",ROUND(S$6,5)=ROUND(EatTime,5),"E",S$6="","",ROUND(S$6,5)&gt;=$M11,"C",AND(ROUND(S$6,5)&gt;=$K11,ROUND(S$6,5)&lt;$L11),"O",AND(ROUND(S$6,5)&gt;=$I11,ROUND(S$6,5)&lt;$J11),"S",AND(ROUND(S$6,5)&gt;=$G11,ROUND(S$6,5)&lt;$H11),"P"),"")</f>
        <v/>
      </c>
      <c r="T11" t="str" cm="1">
        <f t="array" ref="T11">IFERROR(_xlfn.IFS($A11="","",ROUND(T$6,5)=ROUND(EatTime,5),"E",T$6="","",ROUND(T$6,5)&gt;=$M11,"C",AND(ROUND(T$6,5)&gt;=$K11,ROUND(T$6,5)&lt;$L11),"O",AND(ROUND(T$6,5)&gt;=$I11,ROUND(T$6,5)&lt;$J11),"S",AND(ROUND(T$6,5)&gt;=$G11,ROUND(T$6,5)&lt;$H11),"P"),"")</f>
        <v/>
      </c>
      <c r="U11" t="str" cm="1">
        <f t="array" ref="U11">IFERROR(_xlfn.IFS($A11="","",ROUND(U$6,5)=ROUND(EatTime,5),"E",U$6="","",ROUND(U$6,5)&gt;=$M11,"C",AND(ROUND(U$6,5)&gt;=$K11,ROUND(U$6,5)&lt;$L11),"O",AND(ROUND(U$6,5)&gt;=$I11,ROUND(U$6,5)&lt;$J11),"S",AND(ROUND(U$6,5)&gt;=$G11,ROUND(U$6,5)&lt;$H11),"P"),"")</f>
        <v/>
      </c>
      <c r="V11" t="str" cm="1">
        <f t="array" ref="V11">IFERROR(_xlfn.IFS($A11="","",ROUND(V$6,5)=ROUND(EatTime,5),"E",V$6="","",ROUND(V$6,5)&gt;=$M11,"C",AND(ROUND(V$6,5)&gt;=$K11,ROUND(V$6,5)&lt;$L11),"O",AND(ROUND(V$6,5)&gt;=$I11,ROUND(V$6,5)&lt;$J11),"S",AND(ROUND(V$6,5)&gt;=$G11,ROUND(V$6,5)&lt;$H11),"P"),"")</f>
        <v/>
      </c>
      <c r="W11" t="str" cm="1">
        <f t="array" ref="W11">IFERROR(_xlfn.IFS($A11="","",ROUND(W$6,5)=ROUND(EatTime,5),"E",W$6="","",ROUND(W$6,5)&gt;=$M11,"C",AND(ROUND(W$6,5)&gt;=$K11,ROUND(W$6,5)&lt;$L11),"O",AND(ROUND(W$6,5)&gt;=$I11,ROUND(W$6,5)&lt;$J11),"S",AND(ROUND(W$6,5)&gt;=$G11,ROUND(W$6,5)&lt;$H11),"P"),"")</f>
        <v/>
      </c>
      <c r="X11" t="str" cm="1">
        <f t="array" ref="X11">IFERROR(_xlfn.IFS($A11="","",ROUND(X$6,5)=ROUND(EatTime,5),"E",X$6="","",ROUND(X$6,5)&gt;=$M11,"C",AND(ROUND(X$6,5)&gt;=$K11,ROUND(X$6,5)&lt;$L11),"O",AND(ROUND(X$6,5)&gt;=$I11,ROUND(X$6,5)&lt;$J11),"S",AND(ROUND(X$6,5)&gt;=$G11,ROUND(X$6,5)&lt;$H11),"P"),"")</f>
        <v/>
      </c>
      <c r="Y11" t="str" cm="1">
        <f t="array" ref="Y11">IFERROR(_xlfn.IFS($A11="","",ROUND(Y$6,5)=ROUND(EatTime,5),"E",Y$6="","",ROUND(Y$6,5)&gt;=$M11,"C",AND(ROUND(Y$6,5)&gt;=$K11,ROUND(Y$6,5)&lt;$L11),"O",AND(ROUND(Y$6,5)&gt;=$I11,ROUND(Y$6,5)&lt;$J11),"S",AND(ROUND(Y$6,5)&gt;=$G11,ROUND(Y$6,5)&lt;$H11),"P"),"")</f>
        <v/>
      </c>
      <c r="Z11" t="str" cm="1">
        <f t="array" ref="Z11">IFERROR(_xlfn.IFS($A11="","",ROUND(Z$6,5)=ROUND(EatTime,5),"E",Z$6="","",ROUND(Z$6,5)&gt;=$M11,"C",AND(ROUND(Z$6,5)&gt;=$K11,ROUND(Z$6,5)&lt;$L11),"O",AND(ROUND(Z$6,5)&gt;=$I11,ROUND(Z$6,5)&lt;$J11),"S",AND(ROUND(Z$6,5)&gt;=$G11,ROUND(Z$6,5)&lt;$H11),"P"),"")</f>
        <v/>
      </c>
      <c r="AA11" t="str" cm="1">
        <f t="array" ref="AA11">IFERROR(_xlfn.IFS($A11="","",ROUND(AA$6,5)=ROUND(EatTime,5),"E",AA$6="","",ROUND(AA$6,5)&gt;=$M11,"C",AND(ROUND(AA$6,5)&gt;=$K11,ROUND(AA$6,5)&lt;$L11),"O",AND(ROUND(AA$6,5)&gt;=$I11,ROUND(AA$6,5)&lt;$J11),"S",AND(ROUND(AA$6,5)&gt;=$G11,ROUND(AA$6,5)&lt;$H11),"P"),"")</f>
        <v/>
      </c>
      <c r="AB11" t="str" cm="1">
        <f t="array" ref="AB11">IFERROR(_xlfn.IFS($A11="","",ROUND(AB$6,5)=ROUND(EatTime,5),"E",AB$6="","",ROUND(AB$6,5)&gt;=$M11,"C",AND(ROUND(AB$6,5)&gt;=$K11,ROUND(AB$6,5)&lt;$L11),"O",AND(ROUND(AB$6,5)&gt;=$I11,ROUND(AB$6,5)&lt;$J11),"S",AND(ROUND(AB$6,5)&gt;=$G11,ROUND(AB$6,5)&lt;$H11),"P"),"")</f>
        <v/>
      </c>
      <c r="AC11" t="str" cm="1">
        <f t="array" ref="AC11">IFERROR(_xlfn.IFS($A11="","",ROUND(AC$6,5)=ROUND(EatTime,5),"E",AC$6="","",ROUND(AC$6,5)&gt;=$M11,"C",AND(ROUND(AC$6,5)&gt;=$K11,ROUND(AC$6,5)&lt;$L11),"O",AND(ROUND(AC$6,5)&gt;=$I11,ROUND(AC$6,5)&lt;$J11),"S",AND(ROUND(AC$6,5)&gt;=$G11,ROUND(AC$6,5)&lt;$H11),"P"),"")</f>
        <v/>
      </c>
      <c r="AD11" t="str" cm="1">
        <f t="array" ref="AD11">IFERROR(_xlfn.IFS($A11="","",ROUND(AD$6,5)=ROUND(EatTime,5),"E",AD$6="","",ROUND(AD$6,5)&gt;=$M11,"C",AND(ROUND(AD$6,5)&gt;=$K11,ROUND(AD$6,5)&lt;$L11),"O",AND(ROUND(AD$6,5)&gt;=$I11,ROUND(AD$6,5)&lt;$J11),"S",AND(ROUND(AD$6,5)&gt;=$G11,ROUND(AD$6,5)&lt;$H11),"P"),"")</f>
        <v/>
      </c>
      <c r="AE11" t="str" cm="1">
        <f t="array" ref="AE11">IFERROR(_xlfn.IFS($A11="","",ROUND(AE$6,5)=ROUND(EatTime,5),"E",AE$6="","",ROUND(AE$6,5)&gt;=$M11,"C",AND(ROUND(AE$6,5)&gt;=$K11,ROUND(AE$6,5)&lt;$L11),"O",AND(ROUND(AE$6,5)&gt;=$I11,ROUND(AE$6,5)&lt;$J11),"S",AND(ROUND(AE$6,5)&gt;=$G11,ROUND(AE$6,5)&lt;$H11),"P"),"")</f>
        <v/>
      </c>
      <c r="AF11" t="str" cm="1">
        <f t="array" ref="AF11">IFERROR(_xlfn.IFS($A11="","",ROUND(AF$6,5)=ROUND(EatTime,5),"E",AF$6="","",ROUND(AF$6,5)&gt;=$M11,"C",AND(ROUND(AF$6,5)&gt;=$K11,ROUND(AF$6,5)&lt;$L11),"O",AND(ROUND(AF$6,5)&gt;=$I11,ROUND(AF$6,5)&lt;$J11),"S",AND(ROUND(AF$6,5)&gt;=$G11,ROUND(AF$6,5)&lt;$H11),"P"),"")</f>
        <v/>
      </c>
      <c r="AG11" t="str" cm="1">
        <f t="array" ref="AG11">IFERROR(_xlfn.IFS($A11="","",ROUND(AG$6,5)=ROUND(EatTime,5),"E",AG$6="","",ROUND(AG$6,5)&gt;=$M11,"C",AND(ROUND(AG$6,5)&gt;=$K11,ROUND(AG$6,5)&lt;$L11),"O",AND(ROUND(AG$6,5)&gt;=$I11,ROUND(AG$6,5)&lt;$J11),"S",AND(ROUND(AG$6,5)&gt;=$G11,ROUND(AG$6,5)&lt;$H11),"P"),"")</f>
        <v/>
      </c>
      <c r="AH11" t="str" cm="1">
        <f t="array" ref="AH11">IFERROR(_xlfn.IFS($A11="","",ROUND(AH$6,5)=ROUND(EatTime,5),"E",AH$6="","",ROUND(AH$6,5)&gt;=$M11,"C",AND(ROUND(AH$6,5)&gt;=$K11,ROUND(AH$6,5)&lt;$L11),"O",AND(ROUND(AH$6,5)&gt;=$I11,ROUND(AH$6,5)&lt;$J11),"S",AND(ROUND(AH$6,5)&gt;=$G11,ROUND(AH$6,5)&lt;$H11),"P"),"")</f>
        <v/>
      </c>
      <c r="AI11" t="str" cm="1">
        <f t="array" ref="AI11">IFERROR(_xlfn.IFS($A11="","",ROUND(AI$6,5)=ROUND(EatTime,5),"E",AI$6="","",ROUND(AI$6,5)&gt;=$M11,"C",AND(ROUND(AI$6,5)&gt;=$K11,ROUND(AI$6,5)&lt;$L11),"O",AND(ROUND(AI$6,5)&gt;=$I11,ROUND(AI$6,5)&lt;$J11),"S",AND(ROUND(AI$6,5)&gt;=$G11,ROUND(AI$6,5)&lt;$H11),"P"),"")</f>
        <v/>
      </c>
      <c r="AJ11" t="str" cm="1">
        <f t="array" ref="AJ11">IFERROR(_xlfn.IFS($A11="","",ROUND(AJ$6,5)=ROUND(EatTime,5),"E",AJ$6="","",ROUND(AJ$6,5)&gt;=$M11,"C",AND(ROUND(AJ$6,5)&gt;=$K11,ROUND(AJ$6,5)&lt;$L11),"O",AND(ROUND(AJ$6,5)&gt;=$I11,ROUND(AJ$6,5)&lt;$J11),"S",AND(ROUND(AJ$6,5)&gt;=$G11,ROUND(AJ$6,5)&lt;$H11),"P"),"")</f>
        <v/>
      </c>
      <c r="AK11" t="str" cm="1">
        <f t="array" ref="AK11">IFERROR(_xlfn.IFS($A11="","",ROUND(AK$6,5)=ROUND(EatTime,5),"E",AK$6="","",ROUND(AK$6,5)&gt;=$M11,"C",AND(ROUND(AK$6,5)&gt;=$K11,ROUND(AK$6,5)&lt;$L11),"O",AND(ROUND(AK$6,5)&gt;=$I11,ROUND(AK$6,5)&lt;$J11),"S",AND(ROUND(AK$6,5)&gt;=$G11,ROUND(AK$6,5)&lt;$H11),"P"),"")</f>
        <v/>
      </c>
      <c r="AL11" t="str" cm="1">
        <f t="array" ref="AL11">IFERROR(_xlfn.IFS($A11="","",ROUND(AL$6,5)=ROUND(EatTime,5),"E",AL$6="","",ROUND(AL$6,5)&gt;=$M11,"C",AND(ROUND(AL$6,5)&gt;=$K11,ROUND(AL$6,5)&lt;$L11),"O",AND(ROUND(AL$6,5)&gt;=$I11,ROUND(AL$6,5)&lt;$J11),"S",AND(ROUND(AL$6,5)&gt;=$G11,ROUND(AL$6,5)&lt;$H11),"P"),"")</f>
        <v/>
      </c>
      <c r="AM11" t="str" cm="1">
        <f t="array" ref="AM11">IFERROR(_xlfn.IFS($A11="","",ROUND(AM$6,5)=ROUND(EatTime,5),"E",AM$6="","",ROUND(AM$6,5)&gt;=$M11,"C",AND(ROUND(AM$6,5)&gt;=$K11,ROUND(AM$6,5)&lt;$L11),"O",AND(ROUND(AM$6,5)&gt;=$I11,ROUND(AM$6,5)&lt;$J11),"S",AND(ROUND(AM$6,5)&gt;=$G11,ROUND(AM$6,5)&lt;$H11),"P"),"")</f>
        <v/>
      </c>
      <c r="AN11" t="str" cm="1">
        <f t="array" ref="AN11">IFERROR(_xlfn.IFS($A11="","",ROUND(AN$6,5)=ROUND(EatTime,5),"E",AN$6="","",ROUND(AN$6,5)&gt;=$M11,"C",AND(ROUND(AN$6,5)&gt;=$K11,ROUND(AN$6,5)&lt;$L11),"O",AND(ROUND(AN$6,5)&gt;=$I11,ROUND(AN$6,5)&lt;$J11),"S",AND(ROUND(AN$6,5)&gt;=$G11,ROUND(AN$6,5)&lt;$H11),"P"),"")</f>
        <v/>
      </c>
      <c r="AO11" t="str" cm="1">
        <f t="array" ref="AO11">IFERROR(_xlfn.IFS($A11="","",ROUND(AO$6,5)=ROUND(EatTime,5),"E",AO$6="","",ROUND(AO$6,5)&gt;=$M11,"C",AND(ROUND(AO$6,5)&gt;=$K11,ROUND(AO$6,5)&lt;$L11),"O",AND(ROUND(AO$6,5)&gt;=$I11,ROUND(AO$6,5)&lt;$J11),"S",AND(ROUND(AO$6,5)&gt;=$G11,ROUND(AO$6,5)&lt;$H11),"P"),"")</f>
        <v/>
      </c>
      <c r="AP11" t="str" cm="1">
        <f t="array" ref="AP11">IFERROR(_xlfn.IFS($A11="","",ROUND(AP$6,5)=ROUND(EatTime,5),"E",AP$6="","",ROUND(AP$6,5)&gt;=$M11,"C",AND(ROUND(AP$6,5)&gt;=$K11,ROUND(AP$6,5)&lt;$L11),"O",AND(ROUND(AP$6,5)&gt;=$I11,ROUND(AP$6,5)&lt;$J11),"S",AND(ROUND(AP$6,5)&gt;=$G11,ROUND(AP$6,5)&lt;$H11),"P"),"")</f>
        <v/>
      </c>
      <c r="AQ11" t="str" cm="1">
        <f t="array" ref="AQ11">IFERROR(_xlfn.IFS($A11="","",ROUND(AQ$6,5)=ROUND(EatTime,5),"E",AQ$6="","",ROUND(AQ$6,5)&gt;=$M11,"C",AND(ROUND(AQ$6,5)&gt;=$K11,ROUND(AQ$6,5)&lt;$L11),"O",AND(ROUND(AQ$6,5)&gt;=$I11,ROUND(AQ$6,5)&lt;$J11),"S",AND(ROUND(AQ$6,5)&gt;=$G11,ROUND(AQ$6,5)&lt;$H11),"P"),"")</f>
        <v/>
      </c>
      <c r="AR11" t="str" cm="1">
        <f t="array" ref="AR11">IFERROR(_xlfn.IFS($A11="","",ROUND(AR$6,5)=ROUND(EatTime,5),"E",AR$6="","",ROUND(AR$6,5)&gt;=$M11,"C",AND(ROUND(AR$6,5)&gt;=$K11,ROUND(AR$6,5)&lt;$L11),"O",AND(ROUND(AR$6,5)&gt;=$I11,ROUND(AR$6,5)&lt;$J11),"S",AND(ROUND(AR$6,5)&gt;=$G11,ROUND(AR$6,5)&lt;$H11),"P"),"")</f>
        <v/>
      </c>
      <c r="AS11" t="str" cm="1">
        <f t="array" ref="AS11">IFERROR(_xlfn.IFS($A11="","",ROUND(AS$6,5)=ROUND(EatTime,5),"E",AS$6="","",ROUND(AS$6,5)&gt;=$M11,"C",AND(ROUND(AS$6,5)&gt;=$K11,ROUND(AS$6,5)&lt;$L11),"O",AND(ROUND(AS$6,5)&gt;=$I11,ROUND(AS$6,5)&lt;$J11),"S",AND(ROUND(AS$6,5)&gt;=$G11,ROUND(AS$6,5)&lt;$H11),"P"),"")</f>
        <v/>
      </c>
      <c r="AT11" t="str" cm="1">
        <f t="array" ref="AT11">IFERROR(_xlfn.IFS($A11="","",ROUND(AT$6,5)=ROUND(EatTime,5),"E",AT$6="","",ROUND(AT$6,5)&gt;=$M11,"C",AND(ROUND(AT$6,5)&gt;=$K11,ROUND(AT$6,5)&lt;$L11),"O",AND(ROUND(AT$6,5)&gt;=$I11,ROUND(AT$6,5)&lt;$J11),"S",AND(ROUND(AT$6,5)&gt;=$G11,ROUND(AT$6,5)&lt;$H11),"P"),"")</f>
        <v/>
      </c>
      <c r="AU11" t="str" cm="1">
        <f t="array" ref="AU11">IFERROR(_xlfn.IFS($A11="","",ROUND(AU$6,5)=ROUND(EatTime,5),"E",AU$6="","",ROUND(AU$6,5)&gt;=$M11,"C",AND(ROUND(AU$6,5)&gt;=$K11,ROUND(AU$6,5)&lt;$L11),"O",AND(ROUND(AU$6,5)&gt;=$I11,ROUND(AU$6,5)&lt;$J11),"S",AND(ROUND(AU$6,5)&gt;=$G11,ROUND(AU$6,5)&lt;$H11),"P"),"")</f>
        <v/>
      </c>
      <c r="AV11" t="str" cm="1">
        <f t="array" ref="AV11">IFERROR(_xlfn.IFS($A11="","",ROUND(AV$6,5)=ROUND(EatTime,5),"E",AV$6="","",ROUND(AV$6,5)&gt;=$M11,"C",AND(ROUND(AV$6,5)&gt;=$K11,ROUND(AV$6,5)&lt;$L11),"O",AND(ROUND(AV$6,5)&gt;=$I11,ROUND(AV$6,5)&lt;$J11),"S",AND(ROUND(AV$6,5)&gt;=$G11,ROUND(AV$6,5)&lt;$H11),"P"),"")</f>
        <v/>
      </c>
      <c r="AW11" t="str" cm="1">
        <f t="array" ref="AW11">IFERROR(_xlfn.IFS($A11="","",ROUND(AW$6,5)=ROUND(EatTime,5),"E",AW$6="","",ROUND(AW$6,5)&gt;=$M11,"C",AND(ROUND(AW$6,5)&gt;=$K11,ROUND(AW$6,5)&lt;$L11),"O",AND(ROUND(AW$6,5)&gt;=$I11,ROUND(AW$6,5)&lt;$J11),"S",AND(ROUND(AW$6,5)&gt;=$G11,ROUND(AW$6,5)&lt;$H11),"P"),"")</f>
        <v/>
      </c>
      <c r="AX11" t="str" cm="1">
        <f t="array" ref="AX11">IFERROR(_xlfn.IFS($A11="","",ROUND(AX$6,5)=ROUND(EatTime,5),"E",AX$6="","",ROUND(AX$6,5)&gt;=$M11,"C",AND(ROUND(AX$6,5)&gt;=$K11,ROUND(AX$6,5)&lt;$L11),"O",AND(ROUND(AX$6,5)&gt;=$I11,ROUND(AX$6,5)&lt;$J11),"S",AND(ROUND(AX$6,5)&gt;=$G11,ROUND(AX$6,5)&lt;$H11),"P"),"")</f>
        <v/>
      </c>
      <c r="AY11" t="str" cm="1">
        <f t="array" ref="AY11">IFERROR(_xlfn.IFS($A11="","",ROUND(AY$6,5)=ROUND(EatTime,5),"E",AY$6="","",ROUND(AY$6,5)&gt;=$M11,"C",AND(ROUND(AY$6,5)&gt;=$K11,ROUND(AY$6,5)&lt;$L11),"O",AND(ROUND(AY$6,5)&gt;=$I11,ROUND(AY$6,5)&lt;$J11),"S",AND(ROUND(AY$6,5)&gt;=$G11,ROUND(AY$6,5)&lt;$H11),"P"),"")</f>
        <v/>
      </c>
      <c r="AZ11" t="str" cm="1">
        <f t="array" ref="AZ11">IFERROR(_xlfn.IFS($A11="","",ROUND(AZ$6,5)=ROUND(EatTime,5),"E",AZ$6="","",ROUND(AZ$6,5)&gt;=$M11,"C",AND(ROUND(AZ$6,5)&gt;=$K11,ROUND(AZ$6,5)&lt;$L11),"O",AND(ROUND(AZ$6,5)&gt;=$I11,ROUND(AZ$6,5)&lt;$J11),"S",AND(ROUND(AZ$6,5)&gt;=$G11,ROUND(AZ$6,5)&lt;$H11),"P"),"")</f>
        <v/>
      </c>
      <c r="BA11" t="str" cm="1">
        <f t="array" ref="BA11">IFERROR(_xlfn.IFS($A11="","",ROUND(BA$6,5)=ROUND(EatTime,5),"E",BA$6="","",ROUND(BA$6,5)&gt;=$M11,"C",AND(ROUND(BA$6,5)&gt;=$K11,ROUND(BA$6,5)&lt;$L11),"O",AND(ROUND(BA$6,5)&gt;=$I11,ROUND(BA$6,5)&lt;$J11),"S",AND(ROUND(BA$6,5)&gt;=$G11,ROUND(BA$6,5)&lt;$H11),"P"),"")</f>
        <v/>
      </c>
      <c r="BB11" t="str" cm="1">
        <f t="array" ref="BB11">IFERROR(_xlfn.IFS($A11="","",ROUND(BB$6,5)=ROUND(EatTime,5),"E",BB$6="","",ROUND(BB$6,5)&gt;=$M11,"C",AND(ROUND(BB$6,5)&gt;=$K11,ROUND(BB$6,5)&lt;$L11),"O",AND(ROUND(BB$6,5)&gt;=$I11,ROUND(BB$6,5)&lt;$J11),"S",AND(ROUND(BB$6,5)&gt;=$G11,ROUND(BB$6,5)&lt;$H11),"P"),"")</f>
        <v/>
      </c>
      <c r="BC11" t="str" cm="1">
        <f t="array" ref="BC11">IFERROR(_xlfn.IFS($A11="","",ROUND(BC$6,5)=ROUND(EatTime,5),"E",BC$6="","",ROUND(BC$6,5)&gt;=$M11,"C",AND(ROUND(BC$6,5)&gt;=$K11,ROUND(BC$6,5)&lt;$L11),"O",AND(ROUND(BC$6,5)&gt;=$I11,ROUND(BC$6,5)&lt;$J11),"S",AND(ROUND(BC$6,5)&gt;=$G11,ROUND(BC$6,5)&lt;$H11),"P"),"")</f>
        <v/>
      </c>
      <c r="BD11" t="str" cm="1">
        <f t="array" ref="BD11">IFERROR(_xlfn.IFS($A11="","",ROUND(BD$6,5)=ROUND(EatTime,5),"E",BD$6="","",ROUND(BD$6,5)&gt;=$M11,"C",AND(ROUND(BD$6,5)&gt;=$K11,ROUND(BD$6,5)&lt;$L11),"O",AND(ROUND(BD$6,5)&gt;=$I11,ROUND(BD$6,5)&lt;$J11),"S",AND(ROUND(BD$6,5)&gt;=$G11,ROUND(BD$6,5)&lt;$H11),"P"),"")</f>
        <v/>
      </c>
      <c r="BE11" t="str" cm="1">
        <f t="array" ref="BE11">IFERROR(_xlfn.IFS($A11="","",ROUND(BE$6,5)=ROUND(EatTime,5),"E",BE$6="","",ROUND(BE$6,5)&gt;=$M11,"C",AND(ROUND(BE$6,5)&gt;=$K11,ROUND(BE$6,5)&lt;$L11),"O",AND(ROUND(BE$6,5)&gt;=$I11,ROUND(BE$6,5)&lt;$J11),"S",AND(ROUND(BE$6,5)&gt;=$G11,ROUND(BE$6,5)&lt;$H11),"P"),"")</f>
        <v/>
      </c>
      <c r="BF11" t="str" cm="1">
        <f t="array" ref="BF11">IFERROR(_xlfn.IFS($A11="","",ROUND(BF$6,5)=ROUND(EatTime,5),"E",BF$6="","",ROUND(BF$6,5)&gt;=$M11,"C",AND(ROUND(BF$6,5)&gt;=$K11,ROUND(BF$6,5)&lt;$L11),"O",AND(ROUND(BF$6,5)&gt;=$I11,ROUND(BF$6,5)&lt;$J11),"S",AND(ROUND(BF$6,5)&gt;=$G11,ROUND(BF$6,5)&lt;$H11),"P"),"")</f>
        <v/>
      </c>
      <c r="BG11" t="str" cm="1">
        <f t="array" ref="BG11">IFERROR(_xlfn.IFS($A11="","",ROUND(BG$6,5)=ROUND(EatTime,5),"E",BG$6="","",ROUND(BG$6,5)&gt;=$M11,"C",AND(ROUND(BG$6,5)&gt;=$K11,ROUND(BG$6,5)&lt;$L11),"O",AND(ROUND(BG$6,5)&gt;=$I11,ROUND(BG$6,5)&lt;$J11),"S",AND(ROUND(BG$6,5)&gt;=$G11,ROUND(BG$6,5)&lt;$H11),"P"),"")</f>
        <v/>
      </c>
      <c r="BH11" t="str" cm="1">
        <f t="array" ref="BH11">IFERROR(_xlfn.IFS($A11="","",ROUND(BH$6,5)=ROUND(EatTime,5),"E",BH$6="","",ROUND(BH$6,5)&gt;=$M11,"C",AND(ROUND(BH$6,5)&gt;=$K11,ROUND(BH$6,5)&lt;$L11),"O",AND(ROUND(BH$6,5)&gt;=$I11,ROUND(BH$6,5)&lt;$J11),"S",AND(ROUND(BH$6,5)&gt;=$G11,ROUND(BH$6,5)&lt;$H11),"P"),"")</f>
        <v/>
      </c>
      <c r="BI11" t="str" cm="1">
        <f t="array" ref="BI11">IFERROR(_xlfn.IFS($A11="","",ROUND(BI$6,5)=ROUND(EatTime,5),"E",BI$6="","",ROUND(BI$6,5)&gt;=$M11,"C",AND(ROUND(BI$6,5)&gt;=$K11,ROUND(BI$6,5)&lt;$L11),"O",AND(ROUND(BI$6,5)&gt;=$I11,ROUND(BI$6,5)&lt;$J11),"S",AND(ROUND(BI$6,5)&gt;=$G11,ROUND(BI$6,5)&lt;$H11),"P"),"")</f>
        <v/>
      </c>
      <c r="BJ11" t="str" cm="1">
        <f t="array" ref="BJ11">IFERROR(_xlfn.IFS($A11="","",ROUND(BJ$6,5)=ROUND(EatTime,5),"E",BJ$6="","",ROUND(BJ$6,5)&gt;=$M11,"C",AND(ROUND(BJ$6,5)&gt;=$K11,ROUND(BJ$6,5)&lt;$L11),"O",AND(ROUND(BJ$6,5)&gt;=$I11,ROUND(BJ$6,5)&lt;$J11),"S",AND(ROUND(BJ$6,5)&gt;=$G11,ROUND(BJ$6,5)&lt;$H11),"P"),"")</f>
        <v/>
      </c>
      <c r="BK11" t="str" cm="1">
        <f t="array" ref="BK11">IFERROR(_xlfn.IFS($A11="","",ROUND(BK$6,5)=ROUND(EatTime,5),"E",BK$6="","",ROUND(BK$6,5)&gt;=$M11,"C",AND(ROUND(BK$6,5)&gt;=$K11,ROUND(BK$6,5)&lt;$L11),"O",AND(ROUND(BK$6,5)&gt;=$I11,ROUND(BK$6,5)&lt;$J11),"S",AND(ROUND(BK$6,5)&gt;=$G11,ROUND(BK$6,5)&lt;$H11),"P"),"")</f>
        <v/>
      </c>
      <c r="BL11" t="str" cm="1">
        <f t="array" ref="BL11">IFERROR(_xlfn.IFS($A11="","",ROUND(BL$6,5)=ROUND(EatTime,5),"E",BL$6="","",ROUND(BL$6,5)&gt;=$M11,"C",AND(ROUND(BL$6,5)&gt;=$K11,ROUND(BL$6,5)&lt;$L11),"O",AND(ROUND(BL$6,5)&gt;=$I11,ROUND(BL$6,5)&lt;$J11),"S",AND(ROUND(BL$6,5)&gt;=$G11,ROUND(BL$6,5)&lt;$H11),"P"),"")</f>
        <v/>
      </c>
      <c r="BM11" t="str" cm="1">
        <f t="array" ref="BM11">IFERROR(_xlfn.IFS($A11="","",ROUND(BM$6,5)=ROUND(EatTime,5),"E",BM$6="","",ROUND(BM$6,5)&gt;=$M11,"C",AND(ROUND(BM$6,5)&gt;=$K11,ROUND(BM$6,5)&lt;$L11),"O",AND(ROUND(BM$6,5)&gt;=$I11,ROUND(BM$6,5)&lt;$J11),"S",AND(ROUND(BM$6,5)&gt;=$G11,ROUND(BM$6,5)&lt;$H11),"P"),"")</f>
        <v/>
      </c>
      <c r="BN11" t="str" cm="1">
        <f t="array" ref="BN11">IFERROR(_xlfn.IFS($A11="","",ROUND(BN$6,5)=ROUND(EatTime,5),"E",BN$6="","",ROUND(BN$6,5)&gt;=$M11,"C",AND(ROUND(BN$6,5)&gt;=$K11,ROUND(BN$6,5)&lt;$L11),"O",AND(ROUND(BN$6,5)&gt;=$I11,ROUND(BN$6,5)&lt;$J11),"S",AND(ROUND(BN$6,5)&gt;=$G11,ROUND(BN$6,5)&lt;$H11),"P"),"")</f>
        <v/>
      </c>
      <c r="BO11" t="str" cm="1">
        <f t="array" ref="BO11">IFERROR(_xlfn.IFS($A11="","",ROUND(BO$6,5)=ROUND(EatTime,5),"E",BO$6="","",ROUND(BO$6,5)&gt;=$M11,"C",AND(ROUND(BO$6,5)&gt;=$K11,ROUND(BO$6,5)&lt;$L11),"O",AND(ROUND(BO$6,5)&gt;=$I11,ROUND(BO$6,5)&lt;$J11),"S",AND(ROUND(BO$6,5)&gt;=$G11,ROUND(BO$6,5)&lt;$H11),"P"),"")</f>
        <v/>
      </c>
      <c r="BP11" t="str" cm="1">
        <f t="array" ref="BP11">IFERROR(_xlfn.IFS($A11="","",ROUND(BP$6,5)=ROUND(EatTime,5),"E",BP$6="","",ROUND(BP$6,5)&gt;=$M11,"C",AND(ROUND(BP$6,5)&gt;=$K11,ROUND(BP$6,5)&lt;$L11),"O",AND(ROUND(BP$6,5)&gt;=$I11,ROUND(BP$6,5)&lt;$J11),"S",AND(ROUND(BP$6,5)&gt;=$G11,ROUND(BP$6,5)&lt;$H11),"P"),"")</f>
        <v/>
      </c>
      <c r="BQ11" t="str" cm="1">
        <f t="array" ref="BQ11">IFERROR(_xlfn.IFS($A11="","",ROUND(BQ$6,5)=ROUND(EatTime,5),"E",BQ$6="","",ROUND(BQ$6,5)&gt;=$M11,"C",AND(ROUND(BQ$6,5)&gt;=$K11,ROUND(BQ$6,5)&lt;$L11),"O",AND(ROUND(BQ$6,5)&gt;=$I11,ROUND(BQ$6,5)&lt;$J11),"S",AND(ROUND(BQ$6,5)&gt;=$G11,ROUND(BQ$6,5)&lt;$H11),"P"),"")</f>
        <v/>
      </c>
      <c r="BR11" t="str" cm="1">
        <f t="array" ref="BR11">IFERROR(_xlfn.IFS($A11="","",ROUND(BR$6,5)=ROUND(EatTime,5),"E",BR$6="","",ROUND(BR$6,5)&gt;=$M11,"C",AND(ROUND(BR$6,5)&gt;=$K11,ROUND(BR$6,5)&lt;$L11),"O",AND(ROUND(BR$6,5)&gt;=$I11,ROUND(BR$6,5)&lt;$J11),"S",AND(ROUND(BR$6,5)&gt;=$G11,ROUND(BR$6,5)&lt;$H11),"P"),"")</f>
        <v/>
      </c>
      <c r="BS11" t="str" cm="1">
        <f t="array" ref="BS11">IFERROR(_xlfn.IFS($A11="","",ROUND(BS$6,5)=ROUND(EatTime,5),"E",BS$6="","",ROUND(BS$6,5)&gt;=$M11,"C",AND(ROUND(BS$6,5)&gt;=$K11,ROUND(BS$6,5)&lt;$L11),"O",AND(ROUND(BS$6,5)&gt;=$I11,ROUND(BS$6,5)&lt;$J11),"S",AND(ROUND(BS$6,5)&gt;=$G11,ROUND(BS$6,5)&lt;$H11),"P"),"")</f>
        <v/>
      </c>
      <c r="BT11" t="str" cm="1">
        <f t="array" ref="BT11">IFERROR(_xlfn.IFS($A11="","",ROUND(BT$6,5)=ROUND(EatTime,5),"E",BT$6="","",ROUND(BT$6,5)&gt;=$M11,"C",AND(ROUND(BT$6,5)&gt;=$K11,ROUND(BT$6,5)&lt;$L11),"O",AND(ROUND(BT$6,5)&gt;=$I11,ROUND(BT$6,5)&lt;$J11),"S",AND(ROUND(BT$6,5)&gt;=$G11,ROUND(BT$6,5)&lt;$H11),"P"),"")</f>
        <v/>
      </c>
      <c r="BU11" t="str" cm="1">
        <f t="array" ref="BU11">IFERROR(_xlfn.IFS($A11="","",ROUND(BU$6,5)=ROUND(EatTime,5),"E",BU$6="","",ROUND(BU$6,5)&gt;=$M11,"C",AND(ROUND(BU$6,5)&gt;=$K11,ROUND(BU$6,5)&lt;$L11),"O",AND(ROUND(BU$6,5)&gt;=$I11,ROUND(BU$6,5)&lt;$J11),"S",AND(ROUND(BU$6,5)&gt;=$G11,ROUND(BU$6,5)&lt;$H11),"P"),"")</f>
        <v/>
      </c>
      <c r="BV11" t="str" cm="1">
        <f t="array" ref="BV11">IFERROR(_xlfn.IFS($A11="","",ROUND(BV$6,5)=ROUND(EatTime,5),"E",BV$6="","",ROUND(BV$6,5)&gt;=$M11,"C",AND(ROUND(BV$6,5)&gt;=$K11,ROUND(BV$6,5)&lt;$L11),"O",AND(ROUND(BV$6,5)&gt;=$I11,ROUND(BV$6,5)&lt;$J11),"S",AND(ROUND(BV$6,5)&gt;=$G11,ROUND(BV$6,5)&lt;$H11),"P"),"")</f>
        <v/>
      </c>
      <c r="BW11" t="str" cm="1">
        <f t="array" ref="BW11">IFERROR(_xlfn.IFS($A11="","",ROUND(BW$6,5)=ROUND(EatTime,5),"E",BW$6="","",ROUND(BW$6,5)&gt;=$M11,"C",AND(ROUND(BW$6,5)&gt;=$K11,ROUND(BW$6,5)&lt;$L11),"O",AND(ROUND(BW$6,5)&gt;=$I11,ROUND(BW$6,5)&lt;$J11),"S",AND(ROUND(BW$6,5)&gt;=$G11,ROUND(BW$6,5)&lt;$H11),"P"),"")</f>
        <v/>
      </c>
      <c r="BX11" t="str" cm="1">
        <f t="array" ref="BX11">IFERROR(_xlfn.IFS($A11="","",ROUND(BX$6,5)=ROUND(EatTime,5),"E",BX$6="","",ROUND(BX$6,5)&gt;=$M11,"C",AND(ROUND(BX$6,5)&gt;=$K11,ROUND(BX$6,5)&lt;$L11),"O",AND(ROUND(BX$6,5)&gt;=$I11,ROUND(BX$6,5)&lt;$J11),"S",AND(ROUND(BX$6,5)&gt;=$G11,ROUND(BX$6,5)&lt;$H11),"P"),"")</f>
        <v/>
      </c>
      <c r="BY11" t="str" cm="1">
        <f t="array" ref="BY11">IFERROR(_xlfn.IFS($A11="","",ROUND(BY$6,5)=ROUND(EatTime,5),"E",BY$6="","",ROUND(BY$6,5)&gt;=$M11,"C",AND(ROUND(BY$6,5)&gt;=$K11,ROUND(BY$6,5)&lt;$L11),"O",AND(ROUND(BY$6,5)&gt;=$I11,ROUND(BY$6,5)&lt;$J11),"S",AND(ROUND(BY$6,5)&gt;=$G11,ROUND(BY$6,5)&lt;$H11),"P"),"")</f>
        <v/>
      </c>
      <c r="BZ11" t="str" cm="1">
        <f t="array" ref="BZ11">IFERROR(_xlfn.IFS($A11="","",ROUND(BZ$6,5)=ROUND(EatTime,5),"E",BZ$6="","",ROUND(BZ$6,5)&gt;=$M11,"C",AND(ROUND(BZ$6,5)&gt;=$K11,ROUND(BZ$6,5)&lt;$L11),"O",AND(ROUND(BZ$6,5)&gt;=$I11,ROUND(BZ$6,5)&lt;$J11),"S",AND(ROUND(BZ$6,5)&gt;=$G11,ROUND(BZ$6,5)&lt;$H11),"P"),"")</f>
        <v/>
      </c>
      <c r="CA11" t="str" cm="1">
        <f t="array" ref="CA11">IFERROR(_xlfn.IFS($A11="","",ROUND(CA$6,5)=ROUND(EatTime,5),"E",CA$6="","",ROUND(CA$6,5)&gt;=$M11,"C",AND(ROUND(CA$6,5)&gt;=$K11,ROUND(CA$6,5)&lt;$L11),"O",AND(ROUND(CA$6,5)&gt;=$I11,ROUND(CA$6,5)&lt;$J11),"S",AND(ROUND(CA$6,5)&gt;=$G11,ROUND(CA$6,5)&lt;$H11),"P"),"")</f>
        <v/>
      </c>
      <c r="CB11" t="str" cm="1">
        <f t="array" ref="CB11">IFERROR(_xlfn.IFS($A11="","",ROUND(CB$6,5)=ROUND(EatTime,5),"E",CB$6="","",ROUND(CB$6,5)&gt;=$M11,"C",AND(ROUND(CB$6,5)&gt;=$K11,ROUND(CB$6,5)&lt;$L11),"O",AND(ROUND(CB$6,5)&gt;=$I11,ROUND(CB$6,5)&lt;$J11),"S",AND(ROUND(CB$6,5)&gt;=$G11,ROUND(CB$6,5)&lt;$H11),"P"),"")</f>
        <v/>
      </c>
      <c r="CC11" t="str" cm="1">
        <f t="array" ref="CC11">IFERROR(_xlfn.IFS($A11="","",ROUND(CC$6,5)=ROUND(EatTime,5),"E",CC$6="","",ROUND(CC$6,5)&gt;=$M11,"C",AND(ROUND(CC$6,5)&gt;=$K11,ROUND(CC$6,5)&lt;$L11),"O",AND(ROUND(CC$6,5)&gt;=$I11,ROUND(CC$6,5)&lt;$J11),"S",AND(ROUND(CC$6,5)&gt;=$G11,ROUND(CC$6,5)&lt;$H11),"P"),"")</f>
        <v/>
      </c>
      <c r="CD11" t="str" cm="1">
        <f t="array" ref="CD11">IFERROR(_xlfn.IFS($A11="","",ROUND(CD$6,5)=ROUND(EatTime,5),"E",CD$6="","",ROUND(CD$6,5)&gt;=$M11,"C",AND(ROUND(CD$6,5)&gt;=$K11,ROUND(CD$6,5)&lt;$L11),"O",AND(ROUND(CD$6,5)&gt;=$I11,ROUND(CD$6,5)&lt;$J11),"S",AND(ROUND(CD$6,5)&gt;=$G11,ROUND(CD$6,5)&lt;$H11),"P"),"")</f>
        <v/>
      </c>
      <c r="CE11" t="str" cm="1">
        <f t="array" ref="CE11">IFERROR(_xlfn.IFS($A11="","",ROUND(CE$6,5)=ROUND(EatTime,5),"E",CE$6="","",ROUND(CE$6,5)&gt;=$M11,"C",AND(ROUND(CE$6,5)&gt;=$K11,ROUND(CE$6,5)&lt;$L11),"O",AND(ROUND(CE$6,5)&gt;=$I11,ROUND(CE$6,5)&lt;$J11),"S",AND(ROUND(CE$6,5)&gt;=$G11,ROUND(CE$6,5)&lt;$H11),"P"),"")</f>
        <v/>
      </c>
      <c r="CF11" t="str" cm="1">
        <f t="array" ref="CF11">IFERROR(_xlfn.IFS($A11="","",ROUND(CF$6,5)=ROUND(EatTime,5),"E",CF$6="","",ROUND(CF$6,5)&gt;=$M11,"C",AND(ROUND(CF$6,5)&gt;=$K11,ROUND(CF$6,5)&lt;$L11),"O",AND(ROUND(CF$6,5)&gt;=$I11,ROUND(CF$6,5)&lt;$J11),"S",AND(ROUND(CF$6,5)&gt;=$G11,ROUND(CF$6,5)&lt;$H11),"P"),"")</f>
        <v/>
      </c>
      <c r="CG11" t="str" cm="1">
        <f t="array" ref="CG11">IFERROR(_xlfn.IFS($A11="","",ROUND(CG$6,5)=ROUND(EatTime,5),"E",CG$6="","",ROUND(CG$6,5)&gt;=$M11,"C",AND(ROUND(CG$6,5)&gt;=$K11,ROUND(CG$6,5)&lt;$L11),"O",AND(ROUND(CG$6,5)&gt;=$I11,ROUND(CG$6,5)&lt;$J11),"S",AND(ROUND(CG$6,5)&gt;=$G11,ROUND(CG$6,5)&lt;$H11),"P"),"")</f>
        <v/>
      </c>
      <c r="CH11" t="str" cm="1">
        <f t="array" ref="CH11">IFERROR(_xlfn.IFS($A11="","",ROUND(CH$6,5)=ROUND(EatTime,5),"E",CH$6="","",ROUND(CH$6,5)&gt;=$M11,"C",AND(ROUND(CH$6,5)&gt;=$K11,ROUND(CH$6,5)&lt;$L11),"O",AND(ROUND(CH$6,5)&gt;=$I11,ROUND(CH$6,5)&lt;$J11),"S",AND(ROUND(CH$6,5)&gt;=$G11,ROUND(CH$6,5)&lt;$H11),"P"),"")</f>
        <v/>
      </c>
      <c r="CI11" t="str" cm="1">
        <f t="array" ref="CI11">IFERROR(_xlfn.IFS($A11="","",ROUND(CI$6,5)=ROUND(EatTime,5),"E",CI$6="","",ROUND(CI$6,5)&gt;=$M11,"C",AND(ROUND(CI$6,5)&gt;=$K11,ROUND(CI$6,5)&lt;$L11),"O",AND(ROUND(CI$6,5)&gt;=$I11,ROUND(CI$6,5)&lt;$J11),"S",AND(ROUND(CI$6,5)&gt;=$G11,ROUND(CI$6,5)&lt;$H11),"P"),"")</f>
        <v/>
      </c>
    </row>
    <row r="12" spans="1:134" x14ac:dyDescent="0.3">
      <c r="A12" s="17"/>
      <c r="B12" s="18"/>
      <c r="C12" s="18"/>
      <c r="D12" s="18"/>
      <c r="E12" s="18"/>
      <c r="F12" s="5">
        <f t="shared" si="3"/>
        <v>0</v>
      </c>
      <c r="G12" s="1" t="str">
        <f>IF(B12="","",ROUND(EatTime-SUM(B12:$E12)/60/24,5))</f>
        <v/>
      </c>
      <c r="H12" s="1" t="str">
        <f t="shared" si="4"/>
        <v/>
      </c>
      <c r="I12" s="1" t="str">
        <f>IF(C12="","",ROUND(EatTime-SUM(C12:$E12)/60/24,5))</f>
        <v/>
      </c>
      <c r="J12" s="1" t="str">
        <f t="shared" si="5"/>
        <v/>
      </c>
      <c r="K12" s="1" t="str">
        <f>IF(D12="","",ROUND(EatTime-SUM(D12:$E12)/60/24,5))</f>
        <v/>
      </c>
      <c r="L12" s="1" t="str">
        <f>IF(K12="","",MIN(M12,EatTime,K12+$D12/60/24))</f>
        <v/>
      </c>
      <c r="M12" s="1" t="str">
        <f>IF(E12="","",ROUND(EatTime-SUM(E12:$E12)/60/24,5))</f>
        <v/>
      </c>
      <c r="N12" s="1"/>
      <c r="O12" t="str" cm="1">
        <f t="array" ref="O12">IFERROR(_xlfn.IFS($A12="","",ROUND(O$6,5)=ROUND(EatTime,5),"E",O$6="","",ROUND(O$6,5)&gt;=$M12,"C",AND(ROUND(O$6,5)&gt;=$K12,ROUND(O$6,5)&lt;$L12),"O",AND(ROUND(O$6,5)&gt;=$I12,ROUND(O$6,5)&lt;$J12),"S",AND(ROUND(O$6,5)&gt;=$G12,ROUND(O$6,5)&lt;$H12),"P"),"")</f>
        <v/>
      </c>
      <c r="P12" t="str" cm="1">
        <f t="array" ref="P12">IFERROR(_xlfn.IFS($A12="","",ROUND(P$6,5)=ROUND(EatTime,5),"E",P$6="","",ROUND(P$6,5)&gt;=$M12,"C",AND(ROUND(P$6,5)&gt;=$K12,ROUND(P$6,5)&lt;$L12),"O",AND(ROUND(P$6,5)&gt;=$I12,ROUND(P$6,5)&lt;$J12),"S",AND(ROUND(P$6,5)&gt;=$G12,ROUND(P$6,5)&lt;$H12),"P"),"")</f>
        <v/>
      </c>
      <c r="Q12" t="str" cm="1">
        <f t="array" ref="Q12">IFERROR(_xlfn.IFS($A12="","",ROUND(Q$6,5)=ROUND(EatTime,5),"E",Q$6="","",ROUND(Q$6,5)&gt;=$M12,"C",AND(ROUND(Q$6,5)&gt;=$K12,ROUND(Q$6,5)&lt;$L12),"O",AND(ROUND(Q$6,5)&gt;=$I12,ROUND(Q$6,5)&lt;$J12),"S",AND(ROUND(Q$6,5)&gt;=$G12,ROUND(Q$6,5)&lt;$H12),"P"),"")</f>
        <v/>
      </c>
      <c r="R12" t="str" cm="1">
        <f t="array" ref="R12">IFERROR(_xlfn.IFS($A12="","",ROUND(R$6,5)=ROUND(EatTime,5),"E",R$6="","",ROUND(R$6,5)&gt;=$M12,"C",AND(ROUND(R$6,5)&gt;=$K12,ROUND(R$6,5)&lt;$L12),"O",AND(ROUND(R$6,5)&gt;=$I12,ROUND(R$6,5)&lt;$J12),"S",AND(ROUND(R$6,5)&gt;=$G12,ROUND(R$6,5)&lt;$H12),"P"),"")</f>
        <v/>
      </c>
      <c r="S12" t="str" cm="1">
        <f t="array" ref="S12">IFERROR(_xlfn.IFS($A12="","",ROUND(S$6,5)=ROUND(EatTime,5),"E",S$6="","",ROUND(S$6,5)&gt;=$M12,"C",AND(ROUND(S$6,5)&gt;=$K12,ROUND(S$6,5)&lt;$L12),"O",AND(ROUND(S$6,5)&gt;=$I12,ROUND(S$6,5)&lt;$J12),"S",AND(ROUND(S$6,5)&gt;=$G12,ROUND(S$6,5)&lt;$H12),"P"),"")</f>
        <v/>
      </c>
      <c r="T12" t="str" cm="1">
        <f t="array" ref="T12">IFERROR(_xlfn.IFS($A12="","",ROUND(T$6,5)=ROUND(EatTime,5),"E",T$6="","",ROUND(T$6,5)&gt;=$M12,"C",AND(ROUND(T$6,5)&gt;=$K12,ROUND(T$6,5)&lt;$L12),"O",AND(ROUND(T$6,5)&gt;=$I12,ROUND(T$6,5)&lt;$J12),"S",AND(ROUND(T$6,5)&gt;=$G12,ROUND(T$6,5)&lt;$H12),"P"),"")</f>
        <v/>
      </c>
      <c r="U12" t="str" cm="1">
        <f t="array" ref="U12">IFERROR(_xlfn.IFS($A12="","",ROUND(U$6,5)=ROUND(EatTime,5),"E",U$6="","",ROUND(U$6,5)&gt;=$M12,"C",AND(ROUND(U$6,5)&gt;=$K12,ROUND(U$6,5)&lt;$L12),"O",AND(ROUND(U$6,5)&gt;=$I12,ROUND(U$6,5)&lt;$J12),"S",AND(ROUND(U$6,5)&gt;=$G12,ROUND(U$6,5)&lt;$H12),"P"),"")</f>
        <v/>
      </c>
      <c r="V12" t="str" cm="1">
        <f t="array" ref="V12">IFERROR(_xlfn.IFS($A12="","",ROUND(V$6,5)=ROUND(EatTime,5),"E",V$6="","",ROUND(V$6,5)&gt;=$M12,"C",AND(ROUND(V$6,5)&gt;=$K12,ROUND(V$6,5)&lt;$L12),"O",AND(ROUND(V$6,5)&gt;=$I12,ROUND(V$6,5)&lt;$J12),"S",AND(ROUND(V$6,5)&gt;=$G12,ROUND(V$6,5)&lt;$H12),"P"),"")</f>
        <v/>
      </c>
      <c r="W12" t="str" cm="1">
        <f t="array" ref="W12">IFERROR(_xlfn.IFS($A12="","",ROUND(W$6,5)=ROUND(EatTime,5),"E",W$6="","",ROUND(W$6,5)&gt;=$M12,"C",AND(ROUND(W$6,5)&gt;=$K12,ROUND(W$6,5)&lt;$L12),"O",AND(ROUND(W$6,5)&gt;=$I12,ROUND(W$6,5)&lt;$J12),"S",AND(ROUND(W$6,5)&gt;=$G12,ROUND(W$6,5)&lt;$H12),"P"),"")</f>
        <v/>
      </c>
      <c r="X12" t="str" cm="1">
        <f t="array" ref="X12">IFERROR(_xlfn.IFS($A12="","",ROUND(X$6,5)=ROUND(EatTime,5),"E",X$6="","",ROUND(X$6,5)&gt;=$M12,"C",AND(ROUND(X$6,5)&gt;=$K12,ROUND(X$6,5)&lt;$L12),"O",AND(ROUND(X$6,5)&gt;=$I12,ROUND(X$6,5)&lt;$J12),"S",AND(ROUND(X$6,5)&gt;=$G12,ROUND(X$6,5)&lt;$H12),"P"),"")</f>
        <v/>
      </c>
      <c r="Y12" t="str" cm="1">
        <f t="array" ref="Y12">IFERROR(_xlfn.IFS($A12="","",ROUND(Y$6,5)=ROUND(EatTime,5),"E",Y$6="","",ROUND(Y$6,5)&gt;=$M12,"C",AND(ROUND(Y$6,5)&gt;=$K12,ROUND(Y$6,5)&lt;$L12),"O",AND(ROUND(Y$6,5)&gt;=$I12,ROUND(Y$6,5)&lt;$J12),"S",AND(ROUND(Y$6,5)&gt;=$G12,ROUND(Y$6,5)&lt;$H12),"P"),"")</f>
        <v/>
      </c>
      <c r="Z12" t="str" cm="1">
        <f t="array" ref="Z12">IFERROR(_xlfn.IFS($A12="","",ROUND(Z$6,5)=ROUND(EatTime,5),"E",Z$6="","",ROUND(Z$6,5)&gt;=$M12,"C",AND(ROUND(Z$6,5)&gt;=$K12,ROUND(Z$6,5)&lt;$L12),"O",AND(ROUND(Z$6,5)&gt;=$I12,ROUND(Z$6,5)&lt;$J12),"S",AND(ROUND(Z$6,5)&gt;=$G12,ROUND(Z$6,5)&lt;$H12),"P"),"")</f>
        <v/>
      </c>
      <c r="AA12" t="str" cm="1">
        <f t="array" ref="AA12">IFERROR(_xlfn.IFS($A12="","",ROUND(AA$6,5)=ROUND(EatTime,5),"E",AA$6="","",ROUND(AA$6,5)&gt;=$M12,"C",AND(ROUND(AA$6,5)&gt;=$K12,ROUND(AA$6,5)&lt;$L12),"O",AND(ROUND(AA$6,5)&gt;=$I12,ROUND(AA$6,5)&lt;$J12),"S",AND(ROUND(AA$6,5)&gt;=$G12,ROUND(AA$6,5)&lt;$H12),"P"),"")</f>
        <v/>
      </c>
      <c r="AB12" t="str" cm="1">
        <f t="array" ref="AB12">IFERROR(_xlfn.IFS($A12="","",ROUND(AB$6,5)=ROUND(EatTime,5),"E",AB$6="","",ROUND(AB$6,5)&gt;=$M12,"C",AND(ROUND(AB$6,5)&gt;=$K12,ROUND(AB$6,5)&lt;$L12),"O",AND(ROUND(AB$6,5)&gt;=$I12,ROUND(AB$6,5)&lt;$J12),"S",AND(ROUND(AB$6,5)&gt;=$G12,ROUND(AB$6,5)&lt;$H12),"P"),"")</f>
        <v/>
      </c>
      <c r="AC12" t="str" cm="1">
        <f t="array" ref="AC12">IFERROR(_xlfn.IFS($A12="","",ROUND(AC$6,5)=ROUND(EatTime,5),"E",AC$6="","",ROUND(AC$6,5)&gt;=$M12,"C",AND(ROUND(AC$6,5)&gt;=$K12,ROUND(AC$6,5)&lt;$L12),"O",AND(ROUND(AC$6,5)&gt;=$I12,ROUND(AC$6,5)&lt;$J12),"S",AND(ROUND(AC$6,5)&gt;=$G12,ROUND(AC$6,5)&lt;$H12),"P"),"")</f>
        <v/>
      </c>
      <c r="AD12" t="str" cm="1">
        <f t="array" ref="AD12">IFERROR(_xlfn.IFS($A12="","",ROUND(AD$6,5)=ROUND(EatTime,5),"E",AD$6="","",ROUND(AD$6,5)&gt;=$M12,"C",AND(ROUND(AD$6,5)&gt;=$K12,ROUND(AD$6,5)&lt;$L12),"O",AND(ROUND(AD$6,5)&gt;=$I12,ROUND(AD$6,5)&lt;$J12),"S",AND(ROUND(AD$6,5)&gt;=$G12,ROUND(AD$6,5)&lt;$H12),"P"),"")</f>
        <v/>
      </c>
      <c r="AE12" t="str" cm="1">
        <f t="array" ref="AE12">IFERROR(_xlfn.IFS($A12="","",ROUND(AE$6,5)=ROUND(EatTime,5),"E",AE$6="","",ROUND(AE$6,5)&gt;=$M12,"C",AND(ROUND(AE$6,5)&gt;=$K12,ROUND(AE$6,5)&lt;$L12),"O",AND(ROUND(AE$6,5)&gt;=$I12,ROUND(AE$6,5)&lt;$J12),"S",AND(ROUND(AE$6,5)&gt;=$G12,ROUND(AE$6,5)&lt;$H12),"P"),"")</f>
        <v/>
      </c>
      <c r="AF12" t="str" cm="1">
        <f t="array" ref="AF12">IFERROR(_xlfn.IFS($A12="","",ROUND(AF$6,5)=ROUND(EatTime,5),"E",AF$6="","",ROUND(AF$6,5)&gt;=$M12,"C",AND(ROUND(AF$6,5)&gt;=$K12,ROUND(AF$6,5)&lt;$L12),"O",AND(ROUND(AF$6,5)&gt;=$I12,ROUND(AF$6,5)&lt;$J12),"S",AND(ROUND(AF$6,5)&gt;=$G12,ROUND(AF$6,5)&lt;$H12),"P"),"")</f>
        <v/>
      </c>
      <c r="AG12" t="str" cm="1">
        <f t="array" ref="AG12">IFERROR(_xlfn.IFS($A12="","",ROUND(AG$6,5)=ROUND(EatTime,5),"E",AG$6="","",ROUND(AG$6,5)&gt;=$M12,"C",AND(ROUND(AG$6,5)&gt;=$K12,ROUND(AG$6,5)&lt;$L12),"O",AND(ROUND(AG$6,5)&gt;=$I12,ROUND(AG$6,5)&lt;$J12),"S",AND(ROUND(AG$6,5)&gt;=$G12,ROUND(AG$6,5)&lt;$H12),"P"),"")</f>
        <v/>
      </c>
      <c r="AH12" t="str" cm="1">
        <f t="array" ref="AH12">IFERROR(_xlfn.IFS($A12="","",ROUND(AH$6,5)=ROUND(EatTime,5),"E",AH$6="","",ROUND(AH$6,5)&gt;=$M12,"C",AND(ROUND(AH$6,5)&gt;=$K12,ROUND(AH$6,5)&lt;$L12),"O",AND(ROUND(AH$6,5)&gt;=$I12,ROUND(AH$6,5)&lt;$J12),"S",AND(ROUND(AH$6,5)&gt;=$G12,ROUND(AH$6,5)&lt;$H12),"P"),"")</f>
        <v/>
      </c>
      <c r="AI12" t="str" cm="1">
        <f t="array" ref="AI12">IFERROR(_xlfn.IFS($A12="","",ROUND(AI$6,5)=ROUND(EatTime,5),"E",AI$6="","",ROUND(AI$6,5)&gt;=$M12,"C",AND(ROUND(AI$6,5)&gt;=$K12,ROUND(AI$6,5)&lt;$L12),"O",AND(ROUND(AI$6,5)&gt;=$I12,ROUND(AI$6,5)&lt;$J12),"S",AND(ROUND(AI$6,5)&gt;=$G12,ROUND(AI$6,5)&lt;$H12),"P"),"")</f>
        <v/>
      </c>
      <c r="AJ12" t="str" cm="1">
        <f t="array" ref="AJ12">IFERROR(_xlfn.IFS($A12="","",ROUND(AJ$6,5)=ROUND(EatTime,5),"E",AJ$6="","",ROUND(AJ$6,5)&gt;=$M12,"C",AND(ROUND(AJ$6,5)&gt;=$K12,ROUND(AJ$6,5)&lt;$L12),"O",AND(ROUND(AJ$6,5)&gt;=$I12,ROUND(AJ$6,5)&lt;$J12),"S",AND(ROUND(AJ$6,5)&gt;=$G12,ROUND(AJ$6,5)&lt;$H12),"P"),"")</f>
        <v/>
      </c>
      <c r="AK12" t="str" cm="1">
        <f t="array" ref="AK12">IFERROR(_xlfn.IFS($A12="","",ROUND(AK$6,5)=ROUND(EatTime,5),"E",AK$6="","",ROUND(AK$6,5)&gt;=$M12,"C",AND(ROUND(AK$6,5)&gt;=$K12,ROUND(AK$6,5)&lt;$L12),"O",AND(ROUND(AK$6,5)&gt;=$I12,ROUND(AK$6,5)&lt;$J12),"S",AND(ROUND(AK$6,5)&gt;=$G12,ROUND(AK$6,5)&lt;$H12),"P"),"")</f>
        <v/>
      </c>
      <c r="AL12" t="str" cm="1">
        <f t="array" ref="AL12">IFERROR(_xlfn.IFS($A12="","",ROUND(AL$6,5)=ROUND(EatTime,5),"E",AL$6="","",ROUND(AL$6,5)&gt;=$M12,"C",AND(ROUND(AL$6,5)&gt;=$K12,ROUND(AL$6,5)&lt;$L12),"O",AND(ROUND(AL$6,5)&gt;=$I12,ROUND(AL$6,5)&lt;$J12),"S",AND(ROUND(AL$6,5)&gt;=$G12,ROUND(AL$6,5)&lt;$H12),"P"),"")</f>
        <v/>
      </c>
      <c r="AM12" t="str" cm="1">
        <f t="array" ref="AM12">IFERROR(_xlfn.IFS($A12="","",ROUND(AM$6,5)=ROUND(EatTime,5),"E",AM$6="","",ROUND(AM$6,5)&gt;=$M12,"C",AND(ROUND(AM$6,5)&gt;=$K12,ROUND(AM$6,5)&lt;$L12),"O",AND(ROUND(AM$6,5)&gt;=$I12,ROUND(AM$6,5)&lt;$J12),"S",AND(ROUND(AM$6,5)&gt;=$G12,ROUND(AM$6,5)&lt;$H12),"P"),"")</f>
        <v/>
      </c>
      <c r="AN12" t="str" cm="1">
        <f t="array" ref="AN12">IFERROR(_xlfn.IFS($A12="","",ROUND(AN$6,5)=ROUND(EatTime,5),"E",AN$6="","",ROUND(AN$6,5)&gt;=$M12,"C",AND(ROUND(AN$6,5)&gt;=$K12,ROUND(AN$6,5)&lt;$L12),"O",AND(ROUND(AN$6,5)&gt;=$I12,ROUND(AN$6,5)&lt;$J12),"S",AND(ROUND(AN$6,5)&gt;=$G12,ROUND(AN$6,5)&lt;$H12),"P"),"")</f>
        <v/>
      </c>
      <c r="AO12" t="str" cm="1">
        <f t="array" ref="AO12">IFERROR(_xlfn.IFS($A12="","",ROUND(AO$6,5)=ROUND(EatTime,5),"E",AO$6="","",ROUND(AO$6,5)&gt;=$M12,"C",AND(ROUND(AO$6,5)&gt;=$K12,ROUND(AO$6,5)&lt;$L12),"O",AND(ROUND(AO$6,5)&gt;=$I12,ROUND(AO$6,5)&lt;$J12),"S",AND(ROUND(AO$6,5)&gt;=$G12,ROUND(AO$6,5)&lt;$H12),"P"),"")</f>
        <v/>
      </c>
      <c r="AP12" t="str" cm="1">
        <f t="array" ref="AP12">IFERROR(_xlfn.IFS($A12="","",ROUND(AP$6,5)=ROUND(EatTime,5),"E",AP$6="","",ROUND(AP$6,5)&gt;=$M12,"C",AND(ROUND(AP$6,5)&gt;=$K12,ROUND(AP$6,5)&lt;$L12),"O",AND(ROUND(AP$6,5)&gt;=$I12,ROUND(AP$6,5)&lt;$J12),"S",AND(ROUND(AP$6,5)&gt;=$G12,ROUND(AP$6,5)&lt;$H12),"P"),"")</f>
        <v/>
      </c>
      <c r="AQ12" t="str" cm="1">
        <f t="array" ref="AQ12">IFERROR(_xlfn.IFS($A12="","",ROUND(AQ$6,5)=ROUND(EatTime,5),"E",AQ$6="","",ROUND(AQ$6,5)&gt;=$M12,"C",AND(ROUND(AQ$6,5)&gt;=$K12,ROUND(AQ$6,5)&lt;$L12),"O",AND(ROUND(AQ$6,5)&gt;=$I12,ROUND(AQ$6,5)&lt;$J12),"S",AND(ROUND(AQ$6,5)&gt;=$G12,ROUND(AQ$6,5)&lt;$H12),"P"),"")</f>
        <v/>
      </c>
      <c r="AR12" t="str" cm="1">
        <f t="array" ref="AR12">IFERROR(_xlfn.IFS($A12="","",ROUND(AR$6,5)=ROUND(EatTime,5),"E",AR$6="","",ROUND(AR$6,5)&gt;=$M12,"C",AND(ROUND(AR$6,5)&gt;=$K12,ROUND(AR$6,5)&lt;$L12),"O",AND(ROUND(AR$6,5)&gt;=$I12,ROUND(AR$6,5)&lt;$J12),"S",AND(ROUND(AR$6,5)&gt;=$G12,ROUND(AR$6,5)&lt;$H12),"P"),"")</f>
        <v/>
      </c>
      <c r="AS12" t="str" cm="1">
        <f t="array" ref="AS12">IFERROR(_xlfn.IFS($A12="","",ROUND(AS$6,5)=ROUND(EatTime,5),"E",AS$6="","",ROUND(AS$6,5)&gt;=$M12,"C",AND(ROUND(AS$6,5)&gt;=$K12,ROUND(AS$6,5)&lt;$L12),"O",AND(ROUND(AS$6,5)&gt;=$I12,ROUND(AS$6,5)&lt;$J12),"S",AND(ROUND(AS$6,5)&gt;=$G12,ROUND(AS$6,5)&lt;$H12),"P"),"")</f>
        <v/>
      </c>
      <c r="AT12" t="str" cm="1">
        <f t="array" ref="AT12">IFERROR(_xlfn.IFS($A12="","",ROUND(AT$6,5)=ROUND(EatTime,5),"E",AT$6="","",ROUND(AT$6,5)&gt;=$M12,"C",AND(ROUND(AT$6,5)&gt;=$K12,ROUND(AT$6,5)&lt;$L12),"O",AND(ROUND(AT$6,5)&gt;=$I12,ROUND(AT$6,5)&lt;$J12),"S",AND(ROUND(AT$6,5)&gt;=$G12,ROUND(AT$6,5)&lt;$H12),"P"),"")</f>
        <v/>
      </c>
      <c r="AU12" t="str" cm="1">
        <f t="array" ref="AU12">IFERROR(_xlfn.IFS($A12="","",ROUND(AU$6,5)=ROUND(EatTime,5),"E",AU$6="","",ROUND(AU$6,5)&gt;=$M12,"C",AND(ROUND(AU$6,5)&gt;=$K12,ROUND(AU$6,5)&lt;$L12),"O",AND(ROUND(AU$6,5)&gt;=$I12,ROUND(AU$6,5)&lt;$J12),"S",AND(ROUND(AU$6,5)&gt;=$G12,ROUND(AU$6,5)&lt;$H12),"P"),"")</f>
        <v/>
      </c>
      <c r="AV12" t="str" cm="1">
        <f t="array" ref="AV12">IFERROR(_xlfn.IFS($A12="","",ROUND(AV$6,5)=ROUND(EatTime,5),"E",AV$6="","",ROUND(AV$6,5)&gt;=$M12,"C",AND(ROUND(AV$6,5)&gt;=$K12,ROUND(AV$6,5)&lt;$L12),"O",AND(ROUND(AV$6,5)&gt;=$I12,ROUND(AV$6,5)&lt;$J12),"S",AND(ROUND(AV$6,5)&gt;=$G12,ROUND(AV$6,5)&lt;$H12),"P"),"")</f>
        <v/>
      </c>
      <c r="AW12" t="str" cm="1">
        <f t="array" ref="AW12">IFERROR(_xlfn.IFS($A12="","",ROUND(AW$6,5)=ROUND(EatTime,5),"E",AW$6="","",ROUND(AW$6,5)&gt;=$M12,"C",AND(ROUND(AW$6,5)&gt;=$K12,ROUND(AW$6,5)&lt;$L12),"O",AND(ROUND(AW$6,5)&gt;=$I12,ROUND(AW$6,5)&lt;$J12),"S",AND(ROUND(AW$6,5)&gt;=$G12,ROUND(AW$6,5)&lt;$H12),"P"),"")</f>
        <v/>
      </c>
      <c r="AX12" t="str" cm="1">
        <f t="array" ref="AX12">IFERROR(_xlfn.IFS($A12="","",ROUND(AX$6,5)=ROUND(EatTime,5),"E",AX$6="","",ROUND(AX$6,5)&gt;=$M12,"C",AND(ROUND(AX$6,5)&gt;=$K12,ROUND(AX$6,5)&lt;$L12),"O",AND(ROUND(AX$6,5)&gt;=$I12,ROUND(AX$6,5)&lt;$J12),"S",AND(ROUND(AX$6,5)&gt;=$G12,ROUND(AX$6,5)&lt;$H12),"P"),"")</f>
        <v/>
      </c>
      <c r="AY12" t="str" cm="1">
        <f t="array" ref="AY12">IFERROR(_xlfn.IFS($A12="","",ROUND(AY$6,5)=ROUND(EatTime,5),"E",AY$6="","",ROUND(AY$6,5)&gt;=$M12,"C",AND(ROUND(AY$6,5)&gt;=$K12,ROUND(AY$6,5)&lt;$L12),"O",AND(ROUND(AY$6,5)&gt;=$I12,ROUND(AY$6,5)&lt;$J12),"S",AND(ROUND(AY$6,5)&gt;=$G12,ROUND(AY$6,5)&lt;$H12),"P"),"")</f>
        <v/>
      </c>
      <c r="AZ12" t="str" cm="1">
        <f t="array" ref="AZ12">IFERROR(_xlfn.IFS($A12="","",ROUND(AZ$6,5)=ROUND(EatTime,5),"E",AZ$6="","",ROUND(AZ$6,5)&gt;=$M12,"C",AND(ROUND(AZ$6,5)&gt;=$K12,ROUND(AZ$6,5)&lt;$L12),"O",AND(ROUND(AZ$6,5)&gt;=$I12,ROUND(AZ$6,5)&lt;$J12),"S",AND(ROUND(AZ$6,5)&gt;=$G12,ROUND(AZ$6,5)&lt;$H12),"P"),"")</f>
        <v/>
      </c>
      <c r="BA12" t="str" cm="1">
        <f t="array" ref="BA12">IFERROR(_xlfn.IFS($A12="","",ROUND(BA$6,5)=ROUND(EatTime,5),"E",BA$6="","",ROUND(BA$6,5)&gt;=$M12,"C",AND(ROUND(BA$6,5)&gt;=$K12,ROUND(BA$6,5)&lt;$L12),"O",AND(ROUND(BA$6,5)&gt;=$I12,ROUND(BA$6,5)&lt;$J12),"S",AND(ROUND(BA$6,5)&gt;=$G12,ROUND(BA$6,5)&lt;$H12),"P"),"")</f>
        <v/>
      </c>
      <c r="BB12" t="str" cm="1">
        <f t="array" ref="BB12">IFERROR(_xlfn.IFS($A12="","",ROUND(BB$6,5)=ROUND(EatTime,5),"E",BB$6="","",ROUND(BB$6,5)&gt;=$M12,"C",AND(ROUND(BB$6,5)&gt;=$K12,ROUND(BB$6,5)&lt;$L12),"O",AND(ROUND(BB$6,5)&gt;=$I12,ROUND(BB$6,5)&lt;$J12),"S",AND(ROUND(BB$6,5)&gt;=$G12,ROUND(BB$6,5)&lt;$H12),"P"),"")</f>
        <v/>
      </c>
      <c r="BC12" t="str" cm="1">
        <f t="array" ref="BC12">IFERROR(_xlfn.IFS($A12="","",ROUND(BC$6,5)=ROUND(EatTime,5),"E",BC$6="","",ROUND(BC$6,5)&gt;=$M12,"C",AND(ROUND(BC$6,5)&gt;=$K12,ROUND(BC$6,5)&lt;$L12),"O",AND(ROUND(BC$6,5)&gt;=$I12,ROUND(BC$6,5)&lt;$J12),"S",AND(ROUND(BC$6,5)&gt;=$G12,ROUND(BC$6,5)&lt;$H12),"P"),"")</f>
        <v/>
      </c>
      <c r="BD12" t="str" cm="1">
        <f t="array" ref="BD12">IFERROR(_xlfn.IFS($A12="","",ROUND(BD$6,5)=ROUND(EatTime,5),"E",BD$6="","",ROUND(BD$6,5)&gt;=$M12,"C",AND(ROUND(BD$6,5)&gt;=$K12,ROUND(BD$6,5)&lt;$L12),"O",AND(ROUND(BD$6,5)&gt;=$I12,ROUND(BD$6,5)&lt;$J12),"S",AND(ROUND(BD$6,5)&gt;=$G12,ROUND(BD$6,5)&lt;$H12),"P"),"")</f>
        <v/>
      </c>
      <c r="BE12" t="str" cm="1">
        <f t="array" ref="BE12">IFERROR(_xlfn.IFS($A12="","",ROUND(BE$6,5)=ROUND(EatTime,5),"E",BE$6="","",ROUND(BE$6,5)&gt;=$M12,"C",AND(ROUND(BE$6,5)&gt;=$K12,ROUND(BE$6,5)&lt;$L12),"O",AND(ROUND(BE$6,5)&gt;=$I12,ROUND(BE$6,5)&lt;$J12),"S",AND(ROUND(BE$6,5)&gt;=$G12,ROUND(BE$6,5)&lt;$H12),"P"),"")</f>
        <v/>
      </c>
      <c r="BF12" t="str" cm="1">
        <f t="array" ref="BF12">IFERROR(_xlfn.IFS($A12="","",ROUND(BF$6,5)=ROUND(EatTime,5),"E",BF$6="","",ROUND(BF$6,5)&gt;=$M12,"C",AND(ROUND(BF$6,5)&gt;=$K12,ROUND(BF$6,5)&lt;$L12),"O",AND(ROUND(BF$6,5)&gt;=$I12,ROUND(BF$6,5)&lt;$J12),"S",AND(ROUND(BF$6,5)&gt;=$G12,ROUND(BF$6,5)&lt;$H12),"P"),"")</f>
        <v/>
      </c>
      <c r="BG12" t="str" cm="1">
        <f t="array" ref="BG12">IFERROR(_xlfn.IFS($A12="","",ROUND(BG$6,5)=ROUND(EatTime,5),"E",BG$6="","",ROUND(BG$6,5)&gt;=$M12,"C",AND(ROUND(BG$6,5)&gt;=$K12,ROUND(BG$6,5)&lt;$L12),"O",AND(ROUND(BG$6,5)&gt;=$I12,ROUND(BG$6,5)&lt;$J12),"S",AND(ROUND(BG$6,5)&gt;=$G12,ROUND(BG$6,5)&lt;$H12),"P"),"")</f>
        <v/>
      </c>
      <c r="BH12" t="str" cm="1">
        <f t="array" ref="BH12">IFERROR(_xlfn.IFS($A12="","",ROUND(BH$6,5)=ROUND(EatTime,5),"E",BH$6="","",ROUND(BH$6,5)&gt;=$M12,"C",AND(ROUND(BH$6,5)&gt;=$K12,ROUND(BH$6,5)&lt;$L12),"O",AND(ROUND(BH$6,5)&gt;=$I12,ROUND(BH$6,5)&lt;$J12),"S",AND(ROUND(BH$6,5)&gt;=$G12,ROUND(BH$6,5)&lt;$H12),"P"),"")</f>
        <v/>
      </c>
      <c r="BI12" t="str" cm="1">
        <f t="array" ref="BI12">IFERROR(_xlfn.IFS($A12="","",ROUND(BI$6,5)=ROUND(EatTime,5),"E",BI$6="","",ROUND(BI$6,5)&gt;=$M12,"C",AND(ROUND(BI$6,5)&gt;=$K12,ROUND(BI$6,5)&lt;$L12),"O",AND(ROUND(BI$6,5)&gt;=$I12,ROUND(BI$6,5)&lt;$J12),"S",AND(ROUND(BI$6,5)&gt;=$G12,ROUND(BI$6,5)&lt;$H12),"P"),"")</f>
        <v/>
      </c>
      <c r="BJ12" t="str" cm="1">
        <f t="array" ref="BJ12">IFERROR(_xlfn.IFS($A12="","",ROUND(BJ$6,5)=ROUND(EatTime,5),"E",BJ$6="","",ROUND(BJ$6,5)&gt;=$M12,"C",AND(ROUND(BJ$6,5)&gt;=$K12,ROUND(BJ$6,5)&lt;$L12),"O",AND(ROUND(BJ$6,5)&gt;=$I12,ROUND(BJ$6,5)&lt;$J12),"S",AND(ROUND(BJ$6,5)&gt;=$G12,ROUND(BJ$6,5)&lt;$H12),"P"),"")</f>
        <v/>
      </c>
      <c r="BK12" t="str" cm="1">
        <f t="array" ref="BK12">IFERROR(_xlfn.IFS($A12="","",ROUND(BK$6,5)=ROUND(EatTime,5),"E",BK$6="","",ROUND(BK$6,5)&gt;=$M12,"C",AND(ROUND(BK$6,5)&gt;=$K12,ROUND(BK$6,5)&lt;$L12),"O",AND(ROUND(BK$6,5)&gt;=$I12,ROUND(BK$6,5)&lt;$J12),"S",AND(ROUND(BK$6,5)&gt;=$G12,ROUND(BK$6,5)&lt;$H12),"P"),"")</f>
        <v/>
      </c>
      <c r="BL12" t="str" cm="1">
        <f t="array" ref="BL12">IFERROR(_xlfn.IFS($A12="","",ROUND(BL$6,5)=ROUND(EatTime,5),"E",BL$6="","",ROUND(BL$6,5)&gt;=$M12,"C",AND(ROUND(BL$6,5)&gt;=$K12,ROUND(BL$6,5)&lt;$L12),"O",AND(ROUND(BL$6,5)&gt;=$I12,ROUND(BL$6,5)&lt;$J12),"S",AND(ROUND(BL$6,5)&gt;=$G12,ROUND(BL$6,5)&lt;$H12),"P"),"")</f>
        <v/>
      </c>
      <c r="BM12" t="str" cm="1">
        <f t="array" ref="BM12">IFERROR(_xlfn.IFS($A12="","",ROUND(BM$6,5)=ROUND(EatTime,5),"E",BM$6="","",ROUND(BM$6,5)&gt;=$M12,"C",AND(ROUND(BM$6,5)&gt;=$K12,ROUND(BM$6,5)&lt;$L12),"O",AND(ROUND(BM$6,5)&gt;=$I12,ROUND(BM$6,5)&lt;$J12),"S",AND(ROUND(BM$6,5)&gt;=$G12,ROUND(BM$6,5)&lt;$H12),"P"),"")</f>
        <v/>
      </c>
      <c r="BN12" t="str" cm="1">
        <f t="array" ref="BN12">IFERROR(_xlfn.IFS($A12="","",ROUND(BN$6,5)=ROUND(EatTime,5),"E",BN$6="","",ROUND(BN$6,5)&gt;=$M12,"C",AND(ROUND(BN$6,5)&gt;=$K12,ROUND(BN$6,5)&lt;$L12),"O",AND(ROUND(BN$6,5)&gt;=$I12,ROUND(BN$6,5)&lt;$J12),"S",AND(ROUND(BN$6,5)&gt;=$G12,ROUND(BN$6,5)&lt;$H12),"P"),"")</f>
        <v/>
      </c>
      <c r="BO12" t="str" cm="1">
        <f t="array" ref="BO12">IFERROR(_xlfn.IFS($A12="","",ROUND(BO$6,5)=ROUND(EatTime,5),"E",BO$6="","",ROUND(BO$6,5)&gt;=$M12,"C",AND(ROUND(BO$6,5)&gt;=$K12,ROUND(BO$6,5)&lt;$L12),"O",AND(ROUND(BO$6,5)&gt;=$I12,ROUND(BO$6,5)&lt;$J12),"S",AND(ROUND(BO$6,5)&gt;=$G12,ROUND(BO$6,5)&lt;$H12),"P"),"")</f>
        <v/>
      </c>
      <c r="BP12" t="str" cm="1">
        <f t="array" ref="BP12">IFERROR(_xlfn.IFS($A12="","",ROUND(BP$6,5)=ROUND(EatTime,5),"E",BP$6="","",ROUND(BP$6,5)&gt;=$M12,"C",AND(ROUND(BP$6,5)&gt;=$K12,ROUND(BP$6,5)&lt;$L12),"O",AND(ROUND(BP$6,5)&gt;=$I12,ROUND(BP$6,5)&lt;$J12),"S",AND(ROUND(BP$6,5)&gt;=$G12,ROUND(BP$6,5)&lt;$H12),"P"),"")</f>
        <v/>
      </c>
      <c r="BQ12" t="str" cm="1">
        <f t="array" ref="BQ12">IFERROR(_xlfn.IFS($A12="","",ROUND(BQ$6,5)=ROUND(EatTime,5),"E",BQ$6="","",ROUND(BQ$6,5)&gt;=$M12,"C",AND(ROUND(BQ$6,5)&gt;=$K12,ROUND(BQ$6,5)&lt;$L12),"O",AND(ROUND(BQ$6,5)&gt;=$I12,ROUND(BQ$6,5)&lt;$J12),"S",AND(ROUND(BQ$6,5)&gt;=$G12,ROUND(BQ$6,5)&lt;$H12),"P"),"")</f>
        <v/>
      </c>
      <c r="BR12" t="str" cm="1">
        <f t="array" ref="BR12">IFERROR(_xlfn.IFS($A12="","",ROUND(BR$6,5)=ROUND(EatTime,5),"E",BR$6="","",ROUND(BR$6,5)&gt;=$M12,"C",AND(ROUND(BR$6,5)&gt;=$K12,ROUND(BR$6,5)&lt;$L12),"O",AND(ROUND(BR$6,5)&gt;=$I12,ROUND(BR$6,5)&lt;$J12),"S",AND(ROUND(BR$6,5)&gt;=$G12,ROUND(BR$6,5)&lt;$H12),"P"),"")</f>
        <v/>
      </c>
      <c r="BS12" t="str" cm="1">
        <f t="array" ref="BS12">IFERROR(_xlfn.IFS($A12="","",ROUND(BS$6,5)=ROUND(EatTime,5),"E",BS$6="","",ROUND(BS$6,5)&gt;=$M12,"C",AND(ROUND(BS$6,5)&gt;=$K12,ROUND(BS$6,5)&lt;$L12),"O",AND(ROUND(BS$6,5)&gt;=$I12,ROUND(BS$6,5)&lt;$J12),"S",AND(ROUND(BS$6,5)&gt;=$G12,ROUND(BS$6,5)&lt;$H12),"P"),"")</f>
        <v/>
      </c>
      <c r="BT12" t="str" cm="1">
        <f t="array" ref="BT12">IFERROR(_xlfn.IFS($A12="","",ROUND(BT$6,5)=ROUND(EatTime,5),"E",BT$6="","",ROUND(BT$6,5)&gt;=$M12,"C",AND(ROUND(BT$6,5)&gt;=$K12,ROUND(BT$6,5)&lt;$L12),"O",AND(ROUND(BT$6,5)&gt;=$I12,ROUND(BT$6,5)&lt;$J12),"S",AND(ROUND(BT$6,5)&gt;=$G12,ROUND(BT$6,5)&lt;$H12),"P"),"")</f>
        <v/>
      </c>
      <c r="BU12" t="str" cm="1">
        <f t="array" ref="BU12">IFERROR(_xlfn.IFS($A12="","",ROUND(BU$6,5)=ROUND(EatTime,5),"E",BU$6="","",ROUND(BU$6,5)&gt;=$M12,"C",AND(ROUND(BU$6,5)&gt;=$K12,ROUND(BU$6,5)&lt;$L12),"O",AND(ROUND(BU$6,5)&gt;=$I12,ROUND(BU$6,5)&lt;$J12),"S",AND(ROUND(BU$6,5)&gt;=$G12,ROUND(BU$6,5)&lt;$H12),"P"),"")</f>
        <v/>
      </c>
      <c r="BV12" t="str" cm="1">
        <f t="array" ref="BV12">IFERROR(_xlfn.IFS($A12="","",ROUND(BV$6,5)=ROUND(EatTime,5),"E",BV$6="","",ROUND(BV$6,5)&gt;=$M12,"C",AND(ROUND(BV$6,5)&gt;=$K12,ROUND(BV$6,5)&lt;$L12),"O",AND(ROUND(BV$6,5)&gt;=$I12,ROUND(BV$6,5)&lt;$J12),"S",AND(ROUND(BV$6,5)&gt;=$G12,ROUND(BV$6,5)&lt;$H12),"P"),"")</f>
        <v/>
      </c>
      <c r="BW12" t="str" cm="1">
        <f t="array" ref="BW12">IFERROR(_xlfn.IFS($A12="","",ROUND(BW$6,5)=ROUND(EatTime,5),"E",BW$6="","",ROUND(BW$6,5)&gt;=$M12,"C",AND(ROUND(BW$6,5)&gt;=$K12,ROUND(BW$6,5)&lt;$L12),"O",AND(ROUND(BW$6,5)&gt;=$I12,ROUND(BW$6,5)&lt;$J12),"S",AND(ROUND(BW$6,5)&gt;=$G12,ROUND(BW$6,5)&lt;$H12),"P"),"")</f>
        <v/>
      </c>
      <c r="BX12" t="str" cm="1">
        <f t="array" ref="BX12">IFERROR(_xlfn.IFS($A12="","",ROUND(BX$6,5)=ROUND(EatTime,5),"E",BX$6="","",ROUND(BX$6,5)&gt;=$M12,"C",AND(ROUND(BX$6,5)&gt;=$K12,ROUND(BX$6,5)&lt;$L12),"O",AND(ROUND(BX$6,5)&gt;=$I12,ROUND(BX$6,5)&lt;$J12),"S",AND(ROUND(BX$6,5)&gt;=$G12,ROUND(BX$6,5)&lt;$H12),"P"),"")</f>
        <v/>
      </c>
      <c r="BY12" t="str" cm="1">
        <f t="array" ref="BY12">IFERROR(_xlfn.IFS($A12="","",ROUND(BY$6,5)=ROUND(EatTime,5),"E",BY$6="","",ROUND(BY$6,5)&gt;=$M12,"C",AND(ROUND(BY$6,5)&gt;=$K12,ROUND(BY$6,5)&lt;$L12),"O",AND(ROUND(BY$6,5)&gt;=$I12,ROUND(BY$6,5)&lt;$J12),"S",AND(ROUND(BY$6,5)&gt;=$G12,ROUND(BY$6,5)&lt;$H12),"P"),"")</f>
        <v/>
      </c>
      <c r="BZ12" t="str" cm="1">
        <f t="array" ref="BZ12">IFERROR(_xlfn.IFS($A12="","",ROUND(BZ$6,5)=ROUND(EatTime,5),"E",BZ$6="","",ROUND(BZ$6,5)&gt;=$M12,"C",AND(ROUND(BZ$6,5)&gt;=$K12,ROUND(BZ$6,5)&lt;$L12),"O",AND(ROUND(BZ$6,5)&gt;=$I12,ROUND(BZ$6,5)&lt;$J12),"S",AND(ROUND(BZ$6,5)&gt;=$G12,ROUND(BZ$6,5)&lt;$H12),"P"),"")</f>
        <v/>
      </c>
      <c r="CA12" t="str" cm="1">
        <f t="array" ref="CA12">IFERROR(_xlfn.IFS($A12="","",ROUND(CA$6,5)=ROUND(EatTime,5),"E",CA$6="","",ROUND(CA$6,5)&gt;=$M12,"C",AND(ROUND(CA$6,5)&gt;=$K12,ROUND(CA$6,5)&lt;$L12),"O",AND(ROUND(CA$6,5)&gt;=$I12,ROUND(CA$6,5)&lt;$J12),"S",AND(ROUND(CA$6,5)&gt;=$G12,ROUND(CA$6,5)&lt;$H12),"P"),"")</f>
        <v/>
      </c>
      <c r="CB12" t="str" cm="1">
        <f t="array" ref="CB12">IFERROR(_xlfn.IFS($A12="","",ROUND(CB$6,5)=ROUND(EatTime,5),"E",CB$6="","",ROUND(CB$6,5)&gt;=$M12,"C",AND(ROUND(CB$6,5)&gt;=$K12,ROUND(CB$6,5)&lt;$L12),"O",AND(ROUND(CB$6,5)&gt;=$I12,ROUND(CB$6,5)&lt;$J12),"S",AND(ROUND(CB$6,5)&gt;=$G12,ROUND(CB$6,5)&lt;$H12),"P"),"")</f>
        <v/>
      </c>
      <c r="CC12" t="str" cm="1">
        <f t="array" ref="CC12">IFERROR(_xlfn.IFS($A12="","",ROUND(CC$6,5)=ROUND(EatTime,5),"E",CC$6="","",ROUND(CC$6,5)&gt;=$M12,"C",AND(ROUND(CC$6,5)&gt;=$K12,ROUND(CC$6,5)&lt;$L12),"O",AND(ROUND(CC$6,5)&gt;=$I12,ROUND(CC$6,5)&lt;$J12),"S",AND(ROUND(CC$6,5)&gt;=$G12,ROUND(CC$6,5)&lt;$H12),"P"),"")</f>
        <v/>
      </c>
      <c r="CD12" t="str" cm="1">
        <f t="array" ref="CD12">IFERROR(_xlfn.IFS($A12="","",ROUND(CD$6,5)=ROUND(EatTime,5),"E",CD$6="","",ROUND(CD$6,5)&gt;=$M12,"C",AND(ROUND(CD$6,5)&gt;=$K12,ROUND(CD$6,5)&lt;$L12),"O",AND(ROUND(CD$6,5)&gt;=$I12,ROUND(CD$6,5)&lt;$J12),"S",AND(ROUND(CD$6,5)&gt;=$G12,ROUND(CD$6,5)&lt;$H12),"P"),"")</f>
        <v/>
      </c>
      <c r="CE12" t="str" cm="1">
        <f t="array" ref="CE12">IFERROR(_xlfn.IFS($A12="","",ROUND(CE$6,5)=ROUND(EatTime,5),"E",CE$6="","",ROUND(CE$6,5)&gt;=$M12,"C",AND(ROUND(CE$6,5)&gt;=$K12,ROUND(CE$6,5)&lt;$L12),"O",AND(ROUND(CE$6,5)&gt;=$I12,ROUND(CE$6,5)&lt;$J12),"S",AND(ROUND(CE$6,5)&gt;=$G12,ROUND(CE$6,5)&lt;$H12),"P"),"")</f>
        <v/>
      </c>
      <c r="CF12" t="str" cm="1">
        <f t="array" ref="CF12">IFERROR(_xlfn.IFS($A12="","",ROUND(CF$6,5)=ROUND(EatTime,5),"E",CF$6="","",ROUND(CF$6,5)&gt;=$M12,"C",AND(ROUND(CF$6,5)&gt;=$K12,ROUND(CF$6,5)&lt;$L12),"O",AND(ROUND(CF$6,5)&gt;=$I12,ROUND(CF$6,5)&lt;$J12),"S",AND(ROUND(CF$6,5)&gt;=$G12,ROUND(CF$6,5)&lt;$H12),"P"),"")</f>
        <v/>
      </c>
      <c r="CG12" t="str" cm="1">
        <f t="array" ref="CG12">IFERROR(_xlfn.IFS($A12="","",ROUND(CG$6,5)=ROUND(EatTime,5),"E",CG$6="","",ROUND(CG$6,5)&gt;=$M12,"C",AND(ROUND(CG$6,5)&gt;=$K12,ROUND(CG$6,5)&lt;$L12),"O",AND(ROUND(CG$6,5)&gt;=$I12,ROUND(CG$6,5)&lt;$J12),"S",AND(ROUND(CG$6,5)&gt;=$G12,ROUND(CG$6,5)&lt;$H12),"P"),"")</f>
        <v/>
      </c>
      <c r="CH12" t="str" cm="1">
        <f t="array" ref="CH12">IFERROR(_xlfn.IFS($A12="","",ROUND(CH$6,5)=ROUND(EatTime,5),"E",CH$6="","",ROUND(CH$6,5)&gt;=$M12,"C",AND(ROUND(CH$6,5)&gt;=$K12,ROUND(CH$6,5)&lt;$L12),"O",AND(ROUND(CH$6,5)&gt;=$I12,ROUND(CH$6,5)&lt;$J12),"S",AND(ROUND(CH$6,5)&gt;=$G12,ROUND(CH$6,5)&lt;$H12),"P"),"")</f>
        <v/>
      </c>
      <c r="CI12" t="str" cm="1">
        <f t="array" ref="CI12">IFERROR(_xlfn.IFS($A12="","",ROUND(CI$6,5)=ROUND(EatTime,5),"E",CI$6="","",ROUND(CI$6,5)&gt;=$M12,"C",AND(ROUND(CI$6,5)&gt;=$K12,ROUND(CI$6,5)&lt;$L12),"O",AND(ROUND(CI$6,5)&gt;=$I12,ROUND(CI$6,5)&lt;$J12),"S",AND(ROUND(CI$6,5)&gt;=$G12,ROUND(CI$6,5)&lt;$H12),"P"),"")</f>
        <v/>
      </c>
    </row>
    <row r="13" spans="1:134" x14ac:dyDescent="0.3">
      <c r="A13" s="17"/>
      <c r="B13" s="18"/>
      <c r="C13" s="18"/>
      <c r="D13" s="18"/>
      <c r="E13" s="18"/>
      <c r="F13" s="5">
        <f t="shared" si="3"/>
        <v>0</v>
      </c>
      <c r="G13" s="1" t="str">
        <f>IF(B13="","",ROUND(EatTime-SUM(B13:$E13)/60/24,5))</f>
        <v/>
      </c>
      <c r="H13" s="1" t="str">
        <f t="shared" si="4"/>
        <v/>
      </c>
      <c r="I13" s="1" t="str">
        <f>IF(C13="","",ROUND(EatTime-SUM(C13:$E13)/60/24,5))</f>
        <v/>
      </c>
      <c r="J13" s="1" t="str">
        <f t="shared" si="5"/>
        <v/>
      </c>
      <c r="K13" s="1" t="str">
        <f>IF(D13="","",ROUND(EatTime-SUM(D13:$E13)/60/24,5))</f>
        <v/>
      </c>
      <c r="L13" s="1" t="str">
        <f>IF(K13="","",MIN(M13,EatTime,K13+$D13/60/24))</f>
        <v/>
      </c>
      <c r="M13" s="1" t="str">
        <f>IF(E13="","",ROUND(EatTime-SUM(E13:$E13)/60/24,5))</f>
        <v/>
      </c>
      <c r="N13" s="1"/>
      <c r="O13" t="str" cm="1">
        <f t="array" ref="O13">IFERROR(_xlfn.IFS($A13="","",ROUND(O$6,5)=ROUND(EatTime,5),"E",O$6="","",ROUND(O$6,5)&gt;=$M13,"C",AND(ROUND(O$6,5)&gt;=$K13,ROUND(O$6,5)&lt;$L13),"O",AND(ROUND(O$6,5)&gt;=$I13,ROUND(O$6,5)&lt;$J13),"S",AND(ROUND(O$6,5)&gt;=$G13,ROUND(O$6,5)&lt;$H13),"P"),"")</f>
        <v/>
      </c>
      <c r="P13" t="str" cm="1">
        <f t="array" ref="P13">IFERROR(_xlfn.IFS($A13="","",ROUND(P$6,5)=ROUND(EatTime,5),"E",P$6="","",ROUND(P$6,5)&gt;=$M13,"C",AND(ROUND(P$6,5)&gt;=$K13,ROUND(P$6,5)&lt;$L13),"O",AND(ROUND(P$6,5)&gt;=$I13,ROUND(P$6,5)&lt;$J13),"S",AND(ROUND(P$6,5)&gt;=$G13,ROUND(P$6,5)&lt;$H13),"P"),"")</f>
        <v/>
      </c>
      <c r="Q13" t="str" cm="1">
        <f t="array" ref="Q13">IFERROR(_xlfn.IFS($A13="","",ROUND(Q$6,5)=ROUND(EatTime,5),"E",Q$6="","",ROUND(Q$6,5)&gt;=$M13,"C",AND(ROUND(Q$6,5)&gt;=$K13,ROUND(Q$6,5)&lt;$L13),"O",AND(ROUND(Q$6,5)&gt;=$I13,ROUND(Q$6,5)&lt;$J13),"S",AND(ROUND(Q$6,5)&gt;=$G13,ROUND(Q$6,5)&lt;$H13),"P"),"")</f>
        <v/>
      </c>
      <c r="R13" t="str" cm="1">
        <f t="array" ref="R13">IFERROR(_xlfn.IFS($A13="","",ROUND(R$6,5)=ROUND(EatTime,5),"E",R$6="","",ROUND(R$6,5)&gt;=$M13,"C",AND(ROUND(R$6,5)&gt;=$K13,ROUND(R$6,5)&lt;$L13),"O",AND(ROUND(R$6,5)&gt;=$I13,ROUND(R$6,5)&lt;$J13),"S",AND(ROUND(R$6,5)&gt;=$G13,ROUND(R$6,5)&lt;$H13),"P"),"")</f>
        <v/>
      </c>
      <c r="S13" t="str" cm="1">
        <f t="array" ref="S13">IFERROR(_xlfn.IFS($A13="","",ROUND(S$6,5)=ROUND(EatTime,5),"E",S$6="","",ROUND(S$6,5)&gt;=$M13,"C",AND(ROUND(S$6,5)&gt;=$K13,ROUND(S$6,5)&lt;$L13),"O",AND(ROUND(S$6,5)&gt;=$I13,ROUND(S$6,5)&lt;$J13),"S",AND(ROUND(S$6,5)&gt;=$G13,ROUND(S$6,5)&lt;$H13),"P"),"")</f>
        <v/>
      </c>
      <c r="T13" t="str" cm="1">
        <f t="array" ref="T13">IFERROR(_xlfn.IFS($A13="","",ROUND(T$6,5)=ROUND(EatTime,5),"E",T$6="","",ROUND(T$6,5)&gt;=$M13,"C",AND(ROUND(T$6,5)&gt;=$K13,ROUND(T$6,5)&lt;$L13),"O",AND(ROUND(T$6,5)&gt;=$I13,ROUND(T$6,5)&lt;$J13),"S",AND(ROUND(T$6,5)&gt;=$G13,ROUND(T$6,5)&lt;$H13),"P"),"")</f>
        <v/>
      </c>
      <c r="U13" t="str" cm="1">
        <f t="array" ref="U13">IFERROR(_xlfn.IFS($A13="","",ROUND(U$6,5)=ROUND(EatTime,5),"E",U$6="","",ROUND(U$6,5)&gt;=$M13,"C",AND(ROUND(U$6,5)&gt;=$K13,ROUND(U$6,5)&lt;$L13),"O",AND(ROUND(U$6,5)&gt;=$I13,ROUND(U$6,5)&lt;$J13),"S",AND(ROUND(U$6,5)&gt;=$G13,ROUND(U$6,5)&lt;$H13),"P"),"")</f>
        <v/>
      </c>
      <c r="V13" t="str" cm="1">
        <f t="array" ref="V13">IFERROR(_xlfn.IFS($A13="","",ROUND(V$6,5)=ROUND(EatTime,5),"E",V$6="","",ROUND(V$6,5)&gt;=$M13,"C",AND(ROUND(V$6,5)&gt;=$K13,ROUND(V$6,5)&lt;$L13),"O",AND(ROUND(V$6,5)&gt;=$I13,ROUND(V$6,5)&lt;$J13),"S",AND(ROUND(V$6,5)&gt;=$G13,ROUND(V$6,5)&lt;$H13),"P"),"")</f>
        <v/>
      </c>
      <c r="W13" t="str" cm="1">
        <f t="array" ref="W13">IFERROR(_xlfn.IFS($A13="","",ROUND(W$6,5)=ROUND(EatTime,5),"E",W$6="","",ROUND(W$6,5)&gt;=$M13,"C",AND(ROUND(W$6,5)&gt;=$K13,ROUND(W$6,5)&lt;$L13),"O",AND(ROUND(W$6,5)&gt;=$I13,ROUND(W$6,5)&lt;$J13),"S",AND(ROUND(W$6,5)&gt;=$G13,ROUND(W$6,5)&lt;$H13),"P"),"")</f>
        <v/>
      </c>
      <c r="X13" t="str" cm="1">
        <f t="array" ref="X13">IFERROR(_xlfn.IFS($A13="","",ROUND(X$6,5)=ROUND(EatTime,5),"E",X$6="","",ROUND(X$6,5)&gt;=$M13,"C",AND(ROUND(X$6,5)&gt;=$K13,ROUND(X$6,5)&lt;$L13),"O",AND(ROUND(X$6,5)&gt;=$I13,ROUND(X$6,5)&lt;$J13),"S",AND(ROUND(X$6,5)&gt;=$G13,ROUND(X$6,5)&lt;$H13),"P"),"")</f>
        <v/>
      </c>
      <c r="Y13" t="str" cm="1">
        <f t="array" ref="Y13">IFERROR(_xlfn.IFS($A13="","",ROUND(Y$6,5)=ROUND(EatTime,5),"E",Y$6="","",ROUND(Y$6,5)&gt;=$M13,"C",AND(ROUND(Y$6,5)&gt;=$K13,ROUND(Y$6,5)&lt;$L13),"O",AND(ROUND(Y$6,5)&gt;=$I13,ROUND(Y$6,5)&lt;$J13),"S",AND(ROUND(Y$6,5)&gt;=$G13,ROUND(Y$6,5)&lt;$H13),"P"),"")</f>
        <v/>
      </c>
      <c r="Z13" t="str" cm="1">
        <f t="array" ref="Z13">IFERROR(_xlfn.IFS($A13="","",ROUND(Z$6,5)=ROUND(EatTime,5),"E",Z$6="","",ROUND(Z$6,5)&gt;=$M13,"C",AND(ROUND(Z$6,5)&gt;=$K13,ROUND(Z$6,5)&lt;$L13),"O",AND(ROUND(Z$6,5)&gt;=$I13,ROUND(Z$6,5)&lt;$J13),"S",AND(ROUND(Z$6,5)&gt;=$G13,ROUND(Z$6,5)&lt;$H13),"P"),"")</f>
        <v/>
      </c>
      <c r="AA13" t="str" cm="1">
        <f t="array" ref="AA13">IFERROR(_xlfn.IFS($A13="","",ROUND(AA$6,5)=ROUND(EatTime,5),"E",AA$6="","",ROUND(AA$6,5)&gt;=$M13,"C",AND(ROUND(AA$6,5)&gt;=$K13,ROUND(AA$6,5)&lt;$L13),"O",AND(ROUND(AA$6,5)&gt;=$I13,ROUND(AA$6,5)&lt;$J13),"S",AND(ROUND(AA$6,5)&gt;=$G13,ROUND(AA$6,5)&lt;$H13),"P"),"")</f>
        <v/>
      </c>
      <c r="AB13" t="str" cm="1">
        <f t="array" ref="AB13">IFERROR(_xlfn.IFS($A13="","",ROUND(AB$6,5)=ROUND(EatTime,5),"E",AB$6="","",ROUND(AB$6,5)&gt;=$M13,"C",AND(ROUND(AB$6,5)&gt;=$K13,ROUND(AB$6,5)&lt;$L13),"O",AND(ROUND(AB$6,5)&gt;=$I13,ROUND(AB$6,5)&lt;$J13),"S",AND(ROUND(AB$6,5)&gt;=$G13,ROUND(AB$6,5)&lt;$H13),"P"),"")</f>
        <v/>
      </c>
      <c r="AC13" t="str" cm="1">
        <f t="array" ref="AC13">IFERROR(_xlfn.IFS($A13="","",ROUND(AC$6,5)=ROUND(EatTime,5),"E",AC$6="","",ROUND(AC$6,5)&gt;=$M13,"C",AND(ROUND(AC$6,5)&gt;=$K13,ROUND(AC$6,5)&lt;$L13),"O",AND(ROUND(AC$6,5)&gt;=$I13,ROUND(AC$6,5)&lt;$J13),"S",AND(ROUND(AC$6,5)&gt;=$G13,ROUND(AC$6,5)&lt;$H13),"P"),"")</f>
        <v/>
      </c>
      <c r="AD13" t="str" cm="1">
        <f t="array" ref="AD13">IFERROR(_xlfn.IFS($A13="","",ROUND(AD$6,5)=ROUND(EatTime,5),"E",AD$6="","",ROUND(AD$6,5)&gt;=$M13,"C",AND(ROUND(AD$6,5)&gt;=$K13,ROUND(AD$6,5)&lt;$L13),"O",AND(ROUND(AD$6,5)&gt;=$I13,ROUND(AD$6,5)&lt;$J13),"S",AND(ROUND(AD$6,5)&gt;=$G13,ROUND(AD$6,5)&lt;$H13),"P"),"")</f>
        <v/>
      </c>
      <c r="AE13" t="str" cm="1">
        <f t="array" ref="AE13">IFERROR(_xlfn.IFS($A13="","",ROUND(AE$6,5)=ROUND(EatTime,5),"E",AE$6="","",ROUND(AE$6,5)&gt;=$M13,"C",AND(ROUND(AE$6,5)&gt;=$K13,ROUND(AE$6,5)&lt;$L13),"O",AND(ROUND(AE$6,5)&gt;=$I13,ROUND(AE$6,5)&lt;$J13),"S",AND(ROUND(AE$6,5)&gt;=$G13,ROUND(AE$6,5)&lt;$H13),"P"),"")</f>
        <v/>
      </c>
      <c r="AF13" t="str" cm="1">
        <f t="array" ref="AF13">IFERROR(_xlfn.IFS($A13="","",ROUND(AF$6,5)=ROUND(EatTime,5),"E",AF$6="","",ROUND(AF$6,5)&gt;=$M13,"C",AND(ROUND(AF$6,5)&gt;=$K13,ROUND(AF$6,5)&lt;$L13),"O",AND(ROUND(AF$6,5)&gt;=$I13,ROUND(AF$6,5)&lt;$J13),"S",AND(ROUND(AF$6,5)&gt;=$G13,ROUND(AF$6,5)&lt;$H13),"P"),"")</f>
        <v/>
      </c>
      <c r="AG13" t="str" cm="1">
        <f t="array" ref="AG13">IFERROR(_xlfn.IFS($A13="","",ROUND(AG$6,5)=ROUND(EatTime,5),"E",AG$6="","",ROUND(AG$6,5)&gt;=$M13,"C",AND(ROUND(AG$6,5)&gt;=$K13,ROUND(AG$6,5)&lt;$L13),"O",AND(ROUND(AG$6,5)&gt;=$I13,ROUND(AG$6,5)&lt;$J13),"S",AND(ROUND(AG$6,5)&gt;=$G13,ROUND(AG$6,5)&lt;$H13),"P"),"")</f>
        <v/>
      </c>
      <c r="AH13" t="str" cm="1">
        <f t="array" ref="AH13">IFERROR(_xlfn.IFS($A13="","",ROUND(AH$6,5)=ROUND(EatTime,5),"E",AH$6="","",ROUND(AH$6,5)&gt;=$M13,"C",AND(ROUND(AH$6,5)&gt;=$K13,ROUND(AH$6,5)&lt;$L13),"O",AND(ROUND(AH$6,5)&gt;=$I13,ROUND(AH$6,5)&lt;$J13),"S",AND(ROUND(AH$6,5)&gt;=$G13,ROUND(AH$6,5)&lt;$H13),"P"),"")</f>
        <v/>
      </c>
      <c r="AI13" t="str" cm="1">
        <f t="array" ref="AI13">IFERROR(_xlfn.IFS($A13="","",ROUND(AI$6,5)=ROUND(EatTime,5),"E",AI$6="","",ROUND(AI$6,5)&gt;=$M13,"C",AND(ROUND(AI$6,5)&gt;=$K13,ROUND(AI$6,5)&lt;$L13),"O",AND(ROUND(AI$6,5)&gt;=$I13,ROUND(AI$6,5)&lt;$J13),"S",AND(ROUND(AI$6,5)&gt;=$G13,ROUND(AI$6,5)&lt;$H13),"P"),"")</f>
        <v/>
      </c>
      <c r="AJ13" t="str" cm="1">
        <f t="array" ref="AJ13">IFERROR(_xlfn.IFS($A13="","",ROUND(AJ$6,5)=ROUND(EatTime,5),"E",AJ$6="","",ROUND(AJ$6,5)&gt;=$M13,"C",AND(ROUND(AJ$6,5)&gt;=$K13,ROUND(AJ$6,5)&lt;$L13),"O",AND(ROUND(AJ$6,5)&gt;=$I13,ROUND(AJ$6,5)&lt;$J13),"S",AND(ROUND(AJ$6,5)&gt;=$G13,ROUND(AJ$6,5)&lt;$H13),"P"),"")</f>
        <v/>
      </c>
      <c r="AK13" t="str" cm="1">
        <f t="array" ref="AK13">IFERROR(_xlfn.IFS($A13="","",ROUND(AK$6,5)=ROUND(EatTime,5),"E",AK$6="","",ROUND(AK$6,5)&gt;=$M13,"C",AND(ROUND(AK$6,5)&gt;=$K13,ROUND(AK$6,5)&lt;$L13),"O",AND(ROUND(AK$6,5)&gt;=$I13,ROUND(AK$6,5)&lt;$J13),"S",AND(ROUND(AK$6,5)&gt;=$G13,ROUND(AK$6,5)&lt;$H13),"P"),"")</f>
        <v/>
      </c>
      <c r="AL13" t="str" cm="1">
        <f t="array" ref="AL13">IFERROR(_xlfn.IFS($A13="","",ROUND(AL$6,5)=ROUND(EatTime,5),"E",AL$6="","",ROUND(AL$6,5)&gt;=$M13,"C",AND(ROUND(AL$6,5)&gt;=$K13,ROUND(AL$6,5)&lt;$L13),"O",AND(ROUND(AL$6,5)&gt;=$I13,ROUND(AL$6,5)&lt;$J13),"S",AND(ROUND(AL$6,5)&gt;=$G13,ROUND(AL$6,5)&lt;$H13),"P"),"")</f>
        <v/>
      </c>
      <c r="AM13" t="str" cm="1">
        <f t="array" ref="AM13">IFERROR(_xlfn.IFS($A13="","",ROUND(AM$6,5)=ROUND(EatTime,5),"E",AM$6="","",ROUND(AM$6,5)&gt;=$M13,"C",AND(ROUND(AM$6,5)&gt;=$K13,ROUND(AM$6,5)&lt;$L13),"O",AND(ROUND(AM$6,5)&gt;=$I13,ROUND(AM$6,5)&lt;$J13),"S",AND(ROUND(AM$6,5)&gt;=$G13,ROUND(AM$6,5)&lt;$H13),"P"),"")</f>
        <v/>
      </c>
      <c r="AN13" t="str" cm="1">
        <f t="array" ref="AN13">IFERROR(_xlfn.IFS($A13="","",ROUND(AN$6,5)=ROUND(EatTime,5),"E",AN$6="","",ROUND(AN$6,5)&gt;=$M13,"C",AND(ROUND(AN$6,5)&gt;=$K13,ROUND(AN$6,5)&lt;$L13),"O",AND(ROUND(AN$6,5)&gt;=$I13,ROUND(AN$6,5)&lt;$J13),"S",AND(ROUND(AN$6,5)&gt;=$G13,ROUND(AN$6,5)&lt;$H13),"P"),"")</f>
        <v/>
      </c>
      <c r="AO13" t="str" cm="1">
        <f t="array" ref="AO13">IFERROR(_xlfn.IFS($A13="","",ROUND(AO$6,5)=ROUND(EatTime,5),"E",AO$6="","",ROUND(AO$6,5)&gt;=$M13,"C",AND(ROUND(AO$6,5)&gt;=$K13,ROUND(AO$6,5)&lt;$L13),"O",AND(ROUND(AO$6,5)&gt;=$I13,ROUND(AO$6,5)&lt;$J13),"S",AND(ROUND(AO$6,5)&gt;=$G13,ROUND(AO$6,5)&lt;$H13),"P"),"")</f>
        <v/>
      </c>
      <c r="AP13" t="str" cm="1">
        <f t="array" ref="AP13">IFERROR(_xlfn.IFS($A13="","",ROUND(AP$6,5)=ROUND(EatTime,5),"E",AP$6="","",ROUND(AP$6,5)&gt;=$M13,"C",AND(ROUND(AP$6,5)&gt;=$K13,ROUND(AP$6,5)&lt;$L13),"O",AND(ROUND(AP$6,5)&gt;=$I13,ROUND(AP$6,5)&lt;$J13),"S",AND(ROUND(AP$6,5)&gt;=$G13,ROUND(AP$6,5)&lt;$H13),"P"),"")</f>
        <v/>
      </c>
      <c r="AQ13" t="str" cm="1">
        <f t="array" ref="AQ13">IFERROR(_xlfn.IFS($A13="","",ROUND(AQ$6,5)=ROUND(EatTime,5),"E",AQ$6="","",ROUND(AQ$6,5)&gt;=$M13,"C",AND(ROUND(AQ$6,5)&gt;=$K13,ROUND(AQ$6,5)&lt;$L13),"O",AND(ROUND(AQ$6,5)&gt;=$I13,ROUND(AQ$6,5)&lt;$J13),"S",AND(ROUND(AQ$6,5)&gt;=$G13,ROUND(AQ$6,5)&lt;$H13),"P"),"")</f>
        <v/>
      </c>
      <c r="AR13" t="str" cm="1">
        <f t="array" ref="AR13">IFERROR(_xlfn.IFS($A13="","",ROUND(AR$6,5)=ROUND(EatTime,5),"E",AR$6="","",ROUND(AR$6,5)&gt;=$M13,"C",AND(ROUND(AR$6,5)&gt;=$K13,ROUND(AR$6,5)&lt;$L13),"O",AND(ROUND(AR$6,5)&gt;=$I13,ROUND(AR$6,5)&lt;$J13),"S",AND(ROUND(AR$6,5)&gt;=$G13,ROUND(AR$6,5)&lt;$H13),"P"),"")</f>
        <v/>
      </c>
      <c r="AS13" t="str" cm="1">
        <f t="array" ref="AS13">IFERROR(_xlfn.IFS($A13="","",ROUND(AS$6,5)=ROUND(EatTime,5),"E",AS$6="","",ROUND(AS$6,5)&gt;=$M13,"C",AND(ROUND(AS$6,5)&gt;=$K13,ROUND(AS$6,5)&lt;$L13),"O",AND(ROUND(AS$6,5)&gt;=$I13,ROUND(AS$6,5)&lt;$J13),"S",AND(ROUND(AS$6,5)&gt;=$G13,ROUND(AS$6,5)&lt;$H13),"P"),"")</f>
        <v/>
      </c>
      <c r="AT13" t="str" cm="1">
        <f t="array" ref="AT13">IFERROR(_xlfn.IFS($A13="","",ROUND(AT$6,5)=ROUND(EatTime,5),"E",AT$6="","",ROUND(AT$6,5)&gt;=$M13,"C",AND(ROUND(AT$6,5)&gt;=$K13,ROUND(AT$6,5)&lt;$L13),"O",AND(ROUND(AT$6,5)&gt;=$I13,ROUND(AT$6,5)&lt;$J13),"S",AND(ROUND(AT$6,5)&gt;=$G13,ROUND(AT$6,5)&lt;$H13),"P"),"")</f>
        <v/>
      </c>
      <c r="AU13" t="str" cm="1">
        <f t="array" ref="AU13">IFERROR(_xlfn.IFS($A13="","",ROUND(AU$6,5)=ROUND(EatTime,5),"E",AU$6="","",ROUND(AU$6,5)&gt;=$M13,"C",AND(ROUND(AU$6,5)&gt;=$K13,ROUND(AU$6,5)&lt;$L13),"O",AND(ROUND(AU$6,5)&gt;=$I13,ROUND(AU$6,5)&lt;$J13),"S",AND(ROUND(AU$6,5)&gt;=$G13,ROUND(AU$6,5)&lt;$H13),"P"),"")</f>
        <v/>
      </c>
      <c r="AV13" t="str" cm="1">
        <f t="array" ref="AV13">IFERROR(_xlfn.IFS($A13="","",ROUND(AV$6,5)=ROUND(EatTime,5),"E",AV$6="","",ROUND(AV$6,5)&gt;=$M13,"C",AND(ROUND(AV$6,5)&gt;=$K13,ROUND(AV$6,5)&lt;$L13),"O",AND(ROUND(AV$6,5)&gt;=$I13,ROUND(AV$6,5)&lt;$J13),"S",AND(ROUND(AV$6,5)&gt;=$G13,ROUND(AV$6,5)&lt;$H13),"P"),"")</f>
        <v/>
      </c>
      <c r="AW13" t="str" cm="1">
        <f t="array" ref="AW13">IFERROR(_xlfn.IFS($A13="","",ROUND(AW$6,5)=ROUND(EatTime,5),"E",AW$6="","",ROUND(AW$6,5)&gt;=$M13,"C",AND(ROUND(AW$6,5)&gt;=$K13,ROUND(AW$6,5)&lt;$L13),"O",AND(ROUND(AW$6,5)&gt;=$I13,ROUND(AW$6,5)&lt;$J13),"S",AND(ROUND(AW$6,5)&gt;=$G13,ROUND(AW$6,5)&lt;$H13),"P"),"")</f>
        <v/>
      </c>
      <c r="AX13" t="str" cm="1">
        <f t="array" ref="AX13">IFERROR(_xlfn.IFS($A13="","",ROUND(AX$6,5)=ROUND(EatTime,5),"E",AX$6="","",ROUND(AX$6,5)&gt;=$M13,"C",AND(ROUND(AX$6,5)&gt;=$K13,ROUND(AX$6,5)&lt;$L13),"O",AND(ROUND(AX$6,5)&gt;=$I13,ROUND(AX$6,5)&lt;$J13),"S",AND(ROUND(AX$6,5)&gt;=$G13,ROUND(AX$6,5)&lt;$H13),"P"),"")</f>
        <v/>
      </c>
      <c r="AY13" t="str" cm="1">
        <f t="array" ref="AY13">IFERROR(_xlfn.IFS($A13="","",ROUND(AY$6,5)=ROUND(EatTime,5),"E",AY$6="","",ROUND(AY$6,5)&gt;=$M13,"C",AND(ROUND(AY$6,5)&gt;=$K13,ROUND(AY$6,5)&lt;$L13),"O",AND(ROUND(AY$6,5)&gt;=$I13,ROUND(AY$6,5)&lt;$J13),"S",AND(ROUND(AY$6,5)&gt;=$G13,ROUND(AY$6,5)&lt;$H13),"P"),"")</f>
        <v/>
      </c>
      <c r="AZ13" t="str" cm="1">
        <f t="array" ref="AZ13">IFERROR(_xlfn.IFS($A13="","",ROUND(AZ$6,5)=ROUND(EatTime,5),"E",AZ$6="","",ROUND(AZ$6,5)&gt;=$M13,"C",AND(ROUND(AZ$6,5)&gt;=$K13,ROUND(AZ$6,5)&lt;$L13),"O",AND(ROUND(AZ$6,5)&gt;=$I13,ROUND(AZ$6,5)&lt;$J13),"S",AND(ROUND(AZ$6,5)&gt;=$G13,ROUND(AZ$6,5)&lt;$H13),"P"),"")</f>
        <v/>
      </c>
      <c r="BA13" t="str" cm="1">
        <f t="array" ref="BA13">IFERROR(_xlfn.IFS($A13="","",ROUND(BA$6,5)=ROUND(EatTime,5),"E",BA$6="","",ROUND(BA$6,5)&gt;=$M13,"C",AND(ROUND(BA$6,5)&gt;=$K13,ROUND(BA$6,5)&lt;$L13),"O",AND(ROUND(BA$6,5)&gt;=$I13,ROUND(BA$6,5)&lt;$J13),"S",AND(ROUND(BA$6,5)&gt;=$G13,ROUND(BA$6,5)&lt;$H13),"P"),"")</f>
        <v/>
      </c>
      <c r="BB13" t="str" cm="1">
        <f t="array" ref="BB13">IFERROR(_xlfn.IFS($A13="","",ROUND(BB$6,5)=ROUND(EatTime,5),"E",BB$6="","",ROUND(BB$6,5)&gt;=$M13,"C",AND(ROUND(BB$6,5)&gt;=$K13,ROUND(BB$6,5)&lt;$L13),"O",AND(ROUND(BB$6,5)&gt;=$I13,ROUND(BB$6,5)&lt;$J13),"S",AND(ROUND(BB$6,5)&gt;=$G13,ROUND(BB$6,5)&lt;$H13),"P"),"")</f>
        <v/>
      </c>
      <c r="BC13" t="str" cm="1">
        <f t="array" ref="BC13">IFERROR(_xlfn.IFS($A13="","",ROUND(BC$6,5)=ROUND(EatTime,5),"E",BC$6="","",ROUND(BC$6,5)&gt;=$M13,"C",AND(ROUND(BC$6,5)&gt;=$K13,ROUND(BC$6,5)&lt;$L13),"O",AND(ROUND(BC$6,5)&gt;=$I13,ROUND(BC$6,5)&lt;$J13),"S",AND(ROUND(BC$6,5)&gt;=$G13,ROUND(BC$6,5)&lt;$H13),"P"),"")</f>
        <v/>
      </c>
      <c r="BD13" t="str" cm="1">
        <f t="array" ref="BD13">IFERROR(_xlfn.IFS($A13="","",ROUND(BD$6,5)=ROUND(EatTime,5),"E",BD$6="","",ROUND(BD$6,5)&gt;=$M13,"C",AND(ROUND(BD$6,5)&gt;=$K13,ROUND(BD$6,5)&lt;$L13),"O",AND(ROUND(BD$6,5)&gt;=$I13,ROUND(BD$6,5)&lt;$J13),"S",AND(ROUND(BD$6,5)&gt;=$G13,ROUND(BD$6,5)&lt;$H13),"P"),"")</f>
        <v/>
      </c>
      <c r="BE13" t="str" cm="1">
        <f t="array" ref="BE13">IFERROR(_xlfn.IFS($A13="","",ROUND(BE$6,5)=ROUND(EatTime,5),"E",BE$6="","",ROUND(BE$6,5)&gt;=$M13,"C",AND(ROUND(BE$6,5)&gt;=$K13,ROUND(BE$6,5)&lt;$L13),"O",AND(ROUND(BE$6,5)&gt;=$I13,ROUND(BE$6,5)&lt;$J13),"S",AND(ROUND(BE$6,5)&gt;=$G13,ROUND(BE$6,5)&lt;$H13),"P"),"")</f>
        <v/>
      </c>
      <c r="BF13" t="str" cm="1">
        <f t="array" ref="BF13">IFERROR(_xlfn.IFS($A13="","",ROUND(BF$6,5)=ROUND(EatTime,5),"E",BF$6="","",ROUND(BF$6,5)&gt;=$M13,"C",AND(ROUND(BF$6,5)&gt;=$K13,ROUND(BF$6,5)&lt;$L13),"O",AND(ROUND(BF$6,5)&gt;=$I13,ROUND(BF$6,5)&lt;$J13),"S",AND(ROUND(BF$6,5)&gt;=$G13,ROUND(BF$6,5)&lt;$H13),"P"),"")</f>
        <v/>
      </c>
      <c r="BG13" t="str" cm="1">
        <f t="array" ref="BG13">IFERROR(_xlfn.IFS($A13="","",ROUND(BG$6,5)=ROUND(EatTime,5),"E",BG$6="","",ROUND(BG$6,5)&gt;=$M13,"C",AND(ROUND(BG$6,5)&gt;=$K13,ROUND(BG$6,5)&lt;$L13),"O",AND(ROUND(BG$6,5)&gt;=$I13,ROUND(BG$6,5)&lt;$J13),"S",AND(ROUND(BG$6,5)&gt;=$G13,ROUND(BG$6,5)&lt;$H13),"P"),"")</f>
        <v/>
      </c>
      <c r="BH13" t="str" cm="1">
        <f t="array" ref="BH13">IFERROR(_xlfn.IFS($A13="","",ROUND(BH$6,5)=ROUND(EatTime,5),"E",BH$6="","",ROUND(BH$6,5)&gt;=$M13,"C",AND(ROUND(BH$6,5)&gt;=$K13,ROUND(BH$6,5)&lt;$L13),"O",AND(ROUND(BH$6,5)&gt;=$I13,ROUND(BH$6,5)&lt;$J13),"S",AND(ROUND(BH$6,5)&gt;=$G13,ROUND(BH$6,5)&lt;$H13),"P"),"")</f>
        <v/>
      </c>
      <c r="BI13" t="str" cm="1">
        <f t="array" ref="BI13">IFERROR(_xlfn.IFS($A13="","",ROUND(BI$6,5)=ROUND(EatTime,5),"E",BI$6="","",ROUND(BI$6,5)&gt;=$M13,"C",AND(ROUND(BI$6,5)&gt;=$K13,ROUND(BI$6,5)&lt;$L13),"O",AND(ROUND(BI$6,5)&gt;=$I13,ROUND(BI$6,5)&lt;$J13),"S",AND(ROUND(BI$6,5)&gt;=$G13,ROUND(BI$6,5)&lt;$H13),"P"),"")</f>
        <v/>
      </c>
      <c r="BJ13" t="str" cm="1">
        <f t="array" ref="BJ13">IFERROR(_xlfn.IFS($A13="","",ROUND(BJ$6,5)=ROUND(EatTime,5),"E",BJ$6="","",ROUND(BJ$6,5)&gt;=$M13,"C",AND(ROUND(BJ$6,5)&gt;=$K13,ROUND(BJ$6,5)&lt;$L13),"O",AND(ROUND(BJ$6,5)&gt;=$I13,ROUND(BJ$6,5)&lt;$J13),"S",AND(ROUND(BJ$6,5)&gt;=$G13,ROUND(BJ$6,5)&lt;$H13),"P"),"")</f>
        <v/>
      </c>
      <c r="BK13" t="str" cm="1">
        <f t="array" ref="BK13">IFERROR(_xlfn.IFS($A13="","",ROUND(BK$6,5)=ROUND(EatTime,5),"E",BK$6="","",ROUND(BK$6,5)&gt;=$M13,"C",AND(ROUND(BK$6,5)&gt;=$K13,ROUND(BK$6,5)&lt;$L13),"O",AND(ROUND(BK$6,5)&gt;=$I13,ROUND(BK$6,5)&lt;$J13),"S",AND(ROUND(BK$6,5)&gt;=$G13,ROUND(BK$6,5)&lt;$H13),"P"),"")</f>
        <v/>
      </c>
      <c r="BL13" t="str" cm="1">
        <f t="array" ref="BL13">IFERROR(_xlfn.IFS($A13="","",ROUND(BL$6,5)=ROUND(EatTime,5),"E",BL$6="","",ROUND(BL$6,5)&gt;=$M13,"C",AND(ROUND(BL$6,5)&gt;=$K13,ROUND(BL$6,5)&lt;$L13),"O",AND(ROUND(BL$6,5)&gt;=$I13,ROUND(BL$6,5)&lt;$J13),"S",AND(ROUND(BL$6,5)&gt;=$G13,ROUND(BL$6,5)&lt;$H13),"P"),"")</f>
        <v/>
      </c>
      <c r="BM13" t="str" cm="1">
        <f t="array" ref="BM13">IFERROR(_xlfn.IFS($A13="","",ROUND(BM$6,5)=ROUND(EatTime,5),"E",BM$6="","",ROUND(BM$6,5)&gt;=$M13,"C",AND(ROUND(BM$6,5)&gt;=$K13,ROUND(BM$6,5)&lt;$L13),"O",AND(ROUND(BM$6,5)&gt;=$I13,ROUND(BM$6,5)&lt;$J13),"S",AND(ROUND(BM$6,5)&gt;=$G13,ROUND(BM$6,5)&lt;$H13),"P"),"")</f>
        <v/>
      </c>
      <c r="BN13" t="str" cm="1">
        <f t="array" ref="BN13">IFERROR(_xlfn.IFS($A13="","",ROUND(BN$6,5)=ROUND(EatTime,5),"E",BN$6="","",ROUND(BN$6,5)&gt;=$M13,"C",AND(ROUND(BN$6,5)&gt;=$K13,ROUND(BN$6,5)&lt;$L13),"O",AND(ROUND(BN$6,5)&gt;=$I13,ROUND(BN$6,5)&lt;$J13),"S",AND(ROUND(BN$6,5)&gt;=$G13,ROUND(BN$6,5)&lt;$H13),"P"),"")</f>
        <v/>
      </c>
      <c r="BO13" t="str" cm="1">
        <f t="array" ref="BO13">IFERROR(_xlfn.IFS($A13="","",ROUND(BO$6,5)=ROUND(EatTime,5),"E",BO$6="","",ROUND(BO$6,5)&gt;=$M13,"C",AND(ROUND(BO$6,5)&gt;=$K13,ROUND(BO$6,5)&lt;$L13),"O",AND(ROUND(BO$6,5)&gt;=$I13,ROUND(BO$6,5)&lt;$J13),"S",AND(ROUND(BO$6,5)&gt;=$G13,ROUND(BO$6,5)&lt;$H13),"P"),"")</f>
        <v/>
      </c>
      <c r="BP13" t="str" cm="1">
        <f t="array" ref="BP13">IFERROR(_xlfn.IFS($A13="","",ROUND(BP$6,5)=ROUND(EatTime,5),"E",BP$6="","",ROUND(BP$6,5)&gt;=$M13,"C",AND(ROUND(BP$6,5)&gt;=$K13,ROUND(BP$6,5)&lt;$L13),"O",AND(ROUND(BP$6,5)&gt;=$I13,ROUND(BP$6,5)&lt;$J13),"S",AND(ROUND(BP$6,5)&gt;=$G13,ROUND(BP$6,5)&lt;$H13),"P"),"")</f>
        <v/>
      </c>
      <c r="BQ13" t="str" cm="1">
        <f t="array" ref="BQ13">IFERROR(_xlfn.IFS($A13="","",ROUND(BQ$6,5)=ROUND(EatTime,5),"E",BQ$6="","",ROUND(BQ$6,5)&gt;=$M13,"C",AND(ROUND(BQ$6,5)&gt;=$K13,ROUND(BQ$6,5)&lt;$L13),"O",AND(ROUND(BQ$6,5)&gt;=$I13,ROUND(BQ$6,5)&lt;$J13),"S",AND(ROUND(BQ$6,5)&gt;=$G13,ROUND(BQ$6,5)&lt;$H13),"P"),"")</f>
        <v/>
      </c>
      <c r="BR13" t="str" cm="1">
        <f t="array" ref="BR13">IFERROR(_xlfn.IFS($A13="","",ROUND(BR$6,5)=ROUND(EatTime,5),"E",BR$6="","",ROUND(BR$6,5)&gt;=$M13,"C",AND(ROUND(BR$6,5)&gt;=$K13,ROUND(BR$6,5)&lt;$L13),"O",AND(ROUND(BR$6,5)&gt;=$I13,ROUND(BR$6,5)&lt;$J13),"S",AND(ROUND(BR$6,5)&gt;=$G13,ROUND(BR$6,5)&lt;$H13),"P"),"")</f>
        <v/>
      </c>
      <c r="BS13" t="str" cm="1">
        <f t="array" ref="BS13">IFERROR(_xlfn.IFS($A13="","",ROUND(BS$6,5)=ROUND(EatTime,5),"E",BS$6="","",ROUND(BS$6,5)&gt;=$M13,"C",AND(ROUND(BS$6,5)&gt;=$K13,ROUND(BS$6,5)&lt;$L13),"O",AND(ROUND(BS$6,5)&gt;=$I13,ROUND(BS$6,5)&lt;$J13),"S",AND(ROUND(BS$6,5)&gt;=$G13,ROUND(BS$6,5)&lt;$H13),"P"),"")</f>
        <v/>
      </c>
      <c r="BT13" t="str" cm="1">
        <f t="array" ref="BT13">IFERROR(_xlfn.IFS($A13="","",ROUND(BT$6,5)=ROUND(EatTime,5),"E",BT$6="","",ROUND(BT$6,5)&gt;=$M13,"C",AND(ROUND(BT$6,5)&gt;=$K13,ROUND(BT$6,5)&lt;$L13),"O",AND(ROUND(BT$6,5)&gt;=$I13,ROUND(BT$6,5)&lt;$J13),"S",AND(ROUND(BT$6,5)&gt;=$G13,ROUND(BT$6,5)&lt;$H13),"P"),"")</f>
        <v/>
      </c>
      <c r="BU13" t="str" cm="1">
        <f t="array" ref="BU13">IFERROR(_xlfn.IFS($A13="","",ROUND(BU$6,5)=ROUND(EatTime,5),"E",BU$6="","",ROUND(BU$6,5)&gt;=$M13,"C",AND(ROUND(BU$6,5)&gt;=$K13,ROUND(BU$6,5)&lt;$L13),"O",AND(ROUND(BU$6,5)&gt;=$I13,ROUND(BU$6,5)&lt;$J13),"S",AND(ROUND(BU$6,5)&gt;=$G13,ROUND(BU$6,5)&lt;$H13),"P"),"")</f>
        <v/>
      </c>
      <c r="BV13" t="str" cm="1">
        <f t="array" ref="BV13">IFERROR(_xlfn.IFS($A13="","",ROUND(BV$6,5)=ROUND(EatTime,5),"E",BV$6="","",ROUND(BV$6,5)&gt;=$M13,"C",AND(ROUND(BV$6,5)&gt;=$K13,ROUND(BV$6,5)&lt;$L13),"O",AND(ROUND(BV$6,5)&gt;=$I13,ROUND(BV$6,5)&lt;$J13),"S",AND(ROUND(BV$6,5)&gt;=$G13,ROUND(BV$6,5)&lt;$H13),"P"),"")</f>
        <v/>
      </c>
      <c r="BW13" t="str" cm="1">
        <f t="array" ref="BW13">IFERROR(_xlfn.IFS($A13="","",ROUND(BW$6,5)=ROUND(EatTime,5),"E",BW$6="","",ROUND(BW$6,5)&gt;=$M13,"C",AND(ROUND(BW$6,5)&gt;=$K13,ROUND(BW$6,5)&lt;$L13),"O",AND(ROUND(BW$6,5)&gt;=$I13,ROUND(BW$6,5)&lt;$J13),"S",AND(ROUND(BW$6,5)&gt;=$G13,ROUND(BW$6,5)&lt;$H13),"P"),"")</f>
        <v/>
      </c>
      <c r="BX13" t="str" cm="1">
        <f t="array" ref="BX13">IFERROR(_xlfn.IFS($A13="","",ROUND(BX$6,5)=ROUND(EatTime,5),"E",BX$6="","",ROUND(BX$6,5)&gt;=$M13,"C",AND(ROUND(BX$6,5)&gt;=$K13,ROUND(BX$6,5)&lt;$L13),"O",AND(ROUND(BX$6,5)&gt;=$I13,ROUND(BX$6,5)&lt;$J13),"S",AND(ROUND(BX$6,5)&gt;=$G13,ROUND(BX$6,5)&lt;$H13),"P"),"")</f>
        <v/>
      </c>
      <c r="BY13" t="str" cm="1">
        <f t="array" ref="BY13">IFERROR(_xlfn.IFS($A13="","",ROUND(BY$6,5)=ROUND(EatTime,5),"E",BY$6="","",ROUND(BY$6,5)&gt;=$M13,"C",AND(ROUND(BY$6,5)&gt;=$K13,ROUND(BY$6,5)&lt;$L13),"O",AND(ROUND(BY$6,5)&gt;=$I13,ROUND(BY$6,5)&lt;$J13),"S",AND(ROUND(BY$6,5)&gt;=$G13,ROUND(BY$6,5)&lt;$H13),"P"),"")</f>
        <v/>
      </c>
      <c r="BZ13" t="str" cm="1">
        <f t="array" ref="BZ13">IFERROR(_xlfn.IFS($A13="","",ROUND(BZ$6,5)=ROUND(EatTime,5),"E",BZ$6="","",ROUND(BZ$6,5)&gt;=$M13,"C",AND(ROUND(BZ$6,5)&gt;=$K13,ROUND(BZ$6,5)&lt;$L13),"O",AND(ROUND(BZ$6,5)&gt;=$I13,ROUND(BZ$6,5)&lt;$J13),"S",AND(ROUND(BZ$6,5)&gt;=$G13,ROUND(BZ$6,5)&lt;$H13),"P"),"")</f>
        <v/>
      </c>
      <c r="CA13" t="str" cm="1">
        <f t="array" ref="CA13">IFERROR(_xlfn.IFS($A13="","",ROUND(CA$6,5)=ROUND(EatTime,5),"E",CA$6="","",ROUND(CA$6,5)&gt;=$M13,"C",AND(ROUND(CA$6,5)&gt;=$K13,ROUND(CA$6,5)&lt;$L13),"O",AND(ROUND(CA$6,5)&gt;=$I13,ROUND(CA$6,5)&lt;$J13),"S",AND(ROUND(CA$6,5)&gt;=$G13,ROUND(CA$6,5)&lt;$H13),"P"),"")</f>
        <v/>
      </c>
      <c r="CB13" t="str" cm="1">
        <f t="array" ref="CB13">IFERROR(_xlfn.IFS($A13="","",ROUND(CB$6,5)=ROUND(EatTime,5),"E",CB$6="","",ROUND(CB$6,5)&gt;=$M13,"C",AND(ROUND(CB$6,5)&gt;=$K13,ROUND(CB$6,5)&lt;$L13),"O",AND(ROUND(CB$6,5)&gt;=$I13,ROUND(CB$6,5)&lt;$J13),"S",AND(ROUND(CB$6,5)&gt;=$G13,ROUND(CB$6,5)&lt;$H13),"P"),"")</f>
        <v/>
      </c>
      <c r="CC13" t="str" cm="1">
        <f t="array" ref="CC13">IFERROR(_xlfn.IFS($A13="","",ROUND(CC$6,5)=ROUND(EatTime,5),"E",CC$6="","",ROUND(CC$6,5)&gt;=$M13,"C",AND(ROUND(CC$6,5)&gt;=$K13,ROUND(CC$6,5)&lt;$L13),"O",AND(ROUND(CC$6,5)&gt;=$I13,ROUND(CC$6,5)&lt;$J13),"S",AND(ROUND(CC$6,5)&gt;=$G13,ROUND(CC$6,5)&lt;$H13),"P"),"")</f>
        <v/>
      </c>
      <c r="CD13" t="str" cm="1">
        <f t="array" ref="CD13">IFERROR(_xlfn.IFS($A13="","",ROUND(CD$6,5)=ROUND(EatTime,5),"E",CD$6="","",ROUND(CD$6,5)&gt;=$M13,"C",AND(ROUND(CD$6,5)&gt;=$K13,ROUND(CD$6,5)&lt;$L13),"O",AND(ROUND(CD$6,5)&gt;=$I13,ROUND(CD$6,5)&lt;$J13),"S",AND(ROUND(CD$6,5)&gt;=$G13,ROUND(CD$6,5)&lt;$H13),"P"),"")</f>
        <v/>
      </c>
      <c r="CE13" t="str" cm="1">
        <f t="array" ref="CE13">IFERROR(_xlfn.IFS($A13="","",ROUND(CE$6,5)=ROUND(EatTime,5),"E",CE$6="","",ROUND(CE$6,5)&gt;=$M13,"C",AND(ROUND(CE$6,5)&gt;=$K13,ROUND(CE$6,5)&lt;$L13),"O",AND(ROUND(CE$6,5)&gt;=$I13,ROUND(CE$6,5)&lt;$J13),"S",AND(ROUND(CE$6,5)&gt;=$G13,ROUND(CE$6,5)&lt;$H13),"P"),"")</f>
        <v/>
      </c>
      <c r="CF13" t="str" cm="1">
        <f t="array" ref="CF13">IFERROR(_xlfn.IFS($A13="","",ROUND(CF$6,5)=ROUND(EatTime,5),"E",CF$6="","",ROUND(CF$6,5)&gt;=$M13,"C",AND(ROUND(CF$6,5)&gt;=$K13,ROUND(CF$6,5)&lt;$L13),"O",AND(ROUND(CF$6,5)&gt;=$I13,ROUND(CF$6,5)&lt;$J13),"S",AND(ROUND(CF$6,5)&gt;=$G13,ROUND(CF$6,5)&lt;$H13),"P"),"")</f>
        <v/>
      </c>
      <c r="CG13" t="str" cm="1">
        <f t="array" ref="CG13">IFERROR(_xlfn.IFS($A13="","",ROUND(CG$6,5)=ROUND(EatTime,5),"E",CG$6="","",ROUND(CG$6,5)&gt;=$M13,"C",AND(ROUND(CG$6,5)&gt;=$K13,ROUND(CG$6,5)&lt;$L13),"O",AND(ROUND(CG$6,5)&gt;=$I13,ROUND(CG$6,5)&lt;$J13),"S",AND(ROUND(CG$6,5)&gt;=$G13,ROUND(CG$6,5)&lt;$H13),"P"),"")</f>
        <v/>
      </c>
      <c r="CH13" t="str" cm="1">
        <f t="array" ref="CH13">IFERROR(_xlfn.IFS($A13="","",ROUND(CH$6,5)=ROUND(EatTime,5),"E",CH$6="","",ROUND(CH$6,5)&gt;=$M13,"C",AND(ROUND(CH$6,5)&gt;=$K13,ROUND(CH$6,5)&lt;$L13),"O",AND(ROUND(CH$6,5)&gt;=$I13,ROUND(CH$6,5)&lt;$J13),"S",AND(ROUND(CH$6,5)&gt;=$G13,ROUND(CH$6,5)&lt;$H13),"P"),"")</f>
        <v/>
      </c>
      <c r="CI13" t="str" cm="1">
        <f t="array" ref="CI13">IFERROR(_xlfn.IFS($A13="","",ROUND(CI$6,5)=ROUND(EatTime,5),"E",CI$6="","",ROUND(CI$6,5)&gt;=$M13,"C",AND(ROUND(CI$6,5)&gt;=$K13,ROUND(CI$6,5)&lt;$L13),"O",AND(ROUND(CI$6,5)&gt;=$I13,ROUND(CI$6,5)&lt;$J13),"S",AND(ROUND(CI$6,5)&gt;=$G13,ROUND(CI$6,5)&lt;$H13),"P"),"")</f>
        <v/>
      </c>
    </row>
    <row r="14" spans="1:134" x14ac:dyDescent="0.3">
      <c r="A14" s="17"/>
      <c r="B14" s="18"/>
      <c r="C14" s="18"/>
      <c r="D14" s="18"/>
      <c r="E14" s="18"/>
      <c r="F14" s="5">
        <f t="shared" si="3"/>
        <v>0</v>
      </c>
      <c r="G14" s="1" t="str">
        <f>IF(B14="","",ROUND(EatTime-SUM(B14:$E14)/60/24,5))</f>
        <v/>
      </c>
      <c r="H14" s="1" t="str">
        <f t="shared" si="4"/>
        <v/>
      </c>
      <c r="I14" s="1" t="str">
        <f>IF(C14="","",ROUND(EatTime-SUM(C14:$E14)/60/24,5))</f>
        <v/>
      </c>
      <c r="J14" s="1" t="str">
        <f t="shared" si="5"/>
        <v/>
      </c>
      <c r="K14" s="1" t="str">
        <f>IF(D14="","",ROUND(EatTime-SUM(D14:$E14)/60/24,5))</f>
        <v/>
      </c>
      <c r="L14" s="1" t="str">
        <f>IF(K14="","",MIN(M14,EatTime,K14+$D14/60/24))</f>
        <v/>
      </c>
      <c r="M14" s="1" t="str">
        <f>IF(E14="","",ROUND(EatTime-SUM(E14:$E14)/60/24,5))</f>
        <v/>
      </c>
      <c r="N14" s="1"/>
      <c r="O14" t="str" cm="1">
        <f t="array" ref="O14">IFERROR(_xlfn.IFS($A14="","",ROUND(O$6,5)=ROUND(EatTime,5),"E",O$6="","",ROUND(O$6,5)&gt;=$M14,"C",AND(ROUND(O$6,5)&gt;=$K14,ROUND(O$6,5)&lt;$L14),"O",AND(ROUND(O$6,5)&gt;=$I14,ROUND(O$6,5)&lt;$J14),"S",AND(ROUND(O$6,5)&gt;=$G14,ROUND(O$6,5)&lt;$H14),"P"),"")</f>
        <v/>
      </c>
      <c r="P14" t="str" cm="1">
        <f t="array" ref="P14">IFERROR(_xlfn.IFS($A14="","",ROUND(P$6,5)=ROUND(EatTime,5),"E",P$6="","",ROUND(P$6,5)&gt;=$M14,"C",AND(ROUND(P$6,5)&gt;=$K14,ROUND(P$6,5)&lt;$L14),"O",AND(ROUND(P$6,5)&gt;=$I14,ROUND(P$6,5)&lt;$J14),"S",AND(ROUND(P$6,5)&gt;=$G14,ROUND(P$6,5)&lt;$H14),"P"),"")</f>
        <v/>
      </c>
      <c r="Q14" t="str" cm="1">
        <f t="array" ref="Q14">IFERROR(_xlfn.IFS($A14="","",ROUND(Q$6,5)=ROUND(EatTime,5),"E",Q$6="","",ROUND(Q$6,5)&gt;=$M14,"C",AND(ROUND(Q$6,5)&gt;=$K14,ROUND(Q$6,5)&lt;$L14),"O",AND(ROUND(Q$6,5)&gt;=$I14,ROUND(Q$6,5)&lt;$J14),"S",AND(ROUND(Q$6,5)&gt;=$G14,ROUND(Q$6,5)&lt;$H14),"P"),"")</f>
        <v/>
      </c>
      <c r="R14" t="str" cm="1">
        <f t="array" ref="R14">IFERROR(_xlfn.IFS($A14="","",ROUND(R$6,5)=ROUND(EatTime,5),"E",R$6="","",ROUND(R$6,5)&gt;=$M14,"C",AND(ROUND(R$6,5)&gt;=$K14,ROUND(R$6,5)&lt;$L14),"O",AND(ROUND(R$6,5)&gt;=$I14,ROUND(R$6,5)&lt;$J14),"S",AND(ROUND(R$6,5)&gt;=$G14,ROUND(R$6,5)&lt;$H14),"P"),"")</f>
        <v/>
      </c>
      <c r="S14" t="str" cm="1">
        <f t="array" ref="S14">IFERROR(_xlfn.IFS($A14="","",ROUND(S$6,5)=ROUND(EatTime,5),"E",S$6="","",ROUND(S$6,5)&gt;=$M14,"C",AND(ROUND(S$6,5)&gt;=$K14,ROUND(S$6,5)&lt;$L14),"O",AND(ROUND(S$6,5)&gt;=$I14,ROUND(S$6,5)&lt;$J14),"S",AND(ROUND(S$6,5)&gt;=$G14,ROUND(S$6,5)&lt;$H14),"P"),"")</f>
        <v/>
      </c>
      <c r="T14" t="str" cm="1">
        <f t="array" ref="T14">IFERROR(_xlfn.IFS($A14="","",ROUND(T$6,5)=ROUND(EatTime,5),"E",T$6="","",ROUND(T$6,5)&gt;=$M14,"C",AND(ROUND(T$6,5)&gt;=$K14,ROUND(T$6,5)&lt;$L14),"O",AND(ROUND(T$6,5)&gt;=$I14,ROUND(T$6,5)&lt;$J14),"S",AND(ROUND(T$6,5)&gt;=$G14,ROUND(T$6,5)&lt;$H14),"P"),"")</f>
        <v/>
      </c>
      <c r="U14" t="str" cm="1">
        <f t="array" ref="U14">IFERROR(_xlfn.IFS($A14="","",ROUND(U$6,5)=ROUND(EatTime,5),"E",U$6="","",ROUND(U$6,5)&gt;=$M14,"C",AND(ROUND(U$6,5)&gt;=$K14,ROUND(U$6,5)&lt;$L14),"O",AND(ROUND(U$6,5)&gt;=$I14,ROUND(U$6,5)&lt;$J14),"S",AND(ROUND(U$6,5)&gt;=$G14,ROUND(U$6,5)&lt;$H14),"P"),"")</f>
        <v/>
      </c>
      <c r="V14" t="str" cm="1">
        <f t="array" ref="V14">IFERROR(_xlfn.IFS($A14="","",ROUND(V$6,5)=ROUND(EatTime,5),"E",V$6="","",ROUND(V$6,5)&gt;=$M14,"C",AND(ROUND(V$6,5)&gt;=$K14,ROUND(V$6,5)&lt;$L14),"O",AND(ROUND(V$6,5)&gt;=$I14,ROUND(V$6,5)&lt;$J14),"S",AND(ROUND(V$6,5)&gt;=$G14,ROUND(V$6,5)&lt;$H14),"P"),"")</f>
        <v/>
      </c>
      <c r="W14" t="str" cm="1">
        <f t="array" ref="W14">IFERROR(_xlfn.IFS($A14="","",ROUND(W$6,5)=ROUND(EatTime,5),"E",W$6="","",ROUND(W$6,5)&gt;=$M14,"C",AND(ROUND(W$6,5)&gt;=$K14,ROUND(W$6,5)&lt;$L14),"O",AND(ROUND(W$6,5)&gt;=$I14,ROUND(W$6,5)&lt;$J14),"S",AND(ROUND(W$6,5)&gt;=$G14,ROUND(W$6,5)&lt;$H14),"P"),"")</f>
        <v/>
      </c>
      <c r="X14" t="str" cm="1">
        <f t="array" ref="X14">IFERROR(_xlfn.IFS($A14="","",ROUND(X$6,5)=ROUND(EatTime,5),"E",X$6="","",ROUND(X$6,5)&gt;=$M14,"C",AND(ROUND(X$6,5)&gt;=$K14,ROUND(X$6,5)&lt;$L14),"O",AND(ROUND(X$6,5)&gt;=$I14,ROUND(X$6,5)&lt;$J14),"S",AND(ROUND(X$6,5)&gt;=$G14,ROUND(X$6,5)&lt;$H14),"P"),"")</f>
        <v/>
      </c>
      <c r="Y14" t="str" cm="1">
        <f t="array" ref="Y14">IFERROR(_xlfn.IFS($A14="","",ROUND(Y$6,5)=ROUND(EatTime,5),"E",Y$6="","",ROUND(Y$6,5)&gt;=$M14,"C",AND(ROUND(Y$6,5)&gt;=$K14,ROUND(Y$6,5)&lt;$L14),"O",AND(ROUND(Y$6,5)&gt;=$I14,ROUND(Y$6,5)&lt;$J14),"S",AND(ROUND(Y$6,5)&gt;=$G14,ROUND(Y$6,5)&lt;$H14),"P"),"")</f>
        <v/>
      </c>
      <c r="Z14" t="str" cm="1">
        <f t="array" ref="Z14">IFERROR(_xlfn.IFS($A14="","",ROUND(Z$6,5)=ROUND(EatTime,5),"E",Z$6="","",ROUND(Z$6,5)&gt;=$M14,"C",AND(ROUND(Z$6,5)&gt;=$K14,ROUND(Z$6,5)&lt;$L14),"O",AND(ROUND(Z$6,5)&gt;=$I14,ROUND(Z$6,5)&lt;$J14),"S",AND(ROUND(Z$6,5)&gt;=$G14,ROUND(Z$6,5)&lt;$H14),"P"),"")</f>
        <v/>
      </c>
      <c r="AA14" t="str" cm="1">
        <f t="array" ref="AA14">IFERROR(_xlfn.IFS($A14="","",ROUND(AA$6,5)=ROUND(EatTime,5),"E",AA$6="","",ROUND(AA$6,5)&gt;=$M14,"C",AND(ROUND(AA$6,5)&gt;=$K14,ROUND(AA$6,5)&lt;$L14),"O",AND(ROUND(AA$6,5)&gt;=$I14,ROUND(AA$6,5)&lt;$J14),"S",AND(ROUND(AA$6,5)&gt;=$G14,ROUND(AA$6,5)&lt;$H14),"P"),"")</f>
        <v/>
      </c>
      <c r="AB14" t="str" cm="1">
        <f t="array" ref="AB14">IFERROR(_xlfn.IFS($A14="","",ROUND(AB$6,5)=ROUND(EatTime,5),"E",AB$6="","",ROUND(AB$6,5)&gt;=$M14,"C",AND(ROUND(AB$6,5)&gt;=$K14,ROUND(AB$6,5)&lt;$L14),"O",AND(ROUND(AB$6,5)&gt;=$I14,ROUND(AB$6,5)&lt;$J14),"S",AND(ROUND(AB$6,5)&gt;=$G14,ROUND(AB$6,5)&lt;$H14),"P"),"")</f>
        <v/>
      </c>
      <c r="AC14" t="str" cm="1">
        <f t="array" ref="AC14">IFERROR(_xlfn.IFS($A14="","",ROUND(AC$6,5)=ROUND(EatTime,5),"E",AC$6="","",ROUND(AC$6,5)&gt;=$M14,"C",AND(ROUND(AC$6,5)&gt;=$K14,ROUND(AC$6,5)&lt;$L14),"O",AND(ROUND(AC$6,5)&gt;=$I14,ROUND(AC$6,5)&lt;$J14),"S",AND(ROUND(AC$6,5)&gt;=$G14,ROUND(AC$6,5)&lt;$H14),"P"),"")</f>
        <v/>
      </c>
      <c r="AD14" t="str" cm="1">
        <f t="array" ref="AD14">IFERROR(_xlfn.IFS($A14="","",ROUND(AD$6,5)=ROUND(EatTime,5),"E",AD$6="","",ROUND(AD$6,5)&gt;=$M14,"C",AND(ROUND(AD$6,5)&gt;=$K14,ROUND(AD$6,5)&lt;$L14),"O",AND(ROUND(AD$6,5)&gt;=$I14,ROUND(AD$6,5)&lt;$J14),"S",AND(ROUND(AD$6,5)&gt;=$G14,ROUND(AD$6,5)&lt;$H14),"P"),"")</f>
        <v/>
      </c>
      <c r="AE14" t="str" cm="1">
        <f t="array" ref="AE14">IFERROR(_xlfn.IFS($A14="","",ROUND(AE$6,5)=ROUND(EatTime,5),"E",AE$6="","",ROUND(AE$6,5)&gt;=$M14,"C",AND(ROUND(AE$6,5)&gt;=$K14,ROUND(AE$6,5)&lt;$L14),"O",AND(ROUND(AE$6,5)&gt;=$I14,ROUND(AE$6,5)&lt;$J14),"S",AND(ROUND(AE$6,5)&gt;=$G14,ROUND(AE$6,5)&lt;$H14),"P"),"")</f>
        <v/>
      </c>
      <c r="AF14" t="str" cm="1">
        <f t="array" ref="AF14">IFERROR(_xlfn.IFS($A14="","",ROUND(AF$6,5)=ROUND(EatTime,5),"E",AF$6="","",ROUND(AF$6,5)&gt;=$M14,"C",AND(ROUND(AF$6,5)&gt;=$K14,ROUND(AF$6,5)&lt;$L14),"O",AND(ROUND(AF$6,5)&gt;=$I14,ROUND(AF$6,5)&lt;$J14),"S",AND(ROUND(AF$6,5)&gt;=$G14,ROUND(AF$6,5)&lt;$H14),"P"),"")</f>
        <v/>
      </c>
      <c r="AG14" t="str" cm="1">
        <f t="array" ref="AG14">IFERROR(_xlfn.IFS($A14="","",ROUND(AG$6,5)=ROUND(EatTime,5),"E",AG$6="","",ROUND(AG$6,5)&gt;=$M14,"C",AND(ROUND(AG$6,5)&gt;=$K14,ROUND(AG$6,5)&lt;$L14),"O",AND(ROUND(AG$6,5)&gt;=$I14,ROUND(AG$6,5)&lt;$J14),"S",AND(ROUND(AG$6,5)&gt;=$G14,ROUND(AG$6,5)&lt;$H14),"P"),"")</f>
        <v/>
      </c>
      <c r="AH14" t="str" cm="1">
        <f t="array" ref="AH14">IFERROR(_xlfn.IFS($A14="","",ROUND(AH$6,5)=ROUND(EatTime,5),"E",AH$6="","",ROUND(AH$6,5)&gt;=$M14,"C",AND(ROUND(AH$6,5)&gt;=$K14,ROUND(AH$6,5)&lt;$L14),"O",AND(ROUND(AH$6,5)&gt;=$I14,ROUND(AH$6,5)&lt;$J14),"S",AND(ROUND(AH$6,5)&gt;=$G14,ROUND(AH$6,5)&lt;$H14),"P"),"")</f>
        <v/>
      </c>
      <c r="AI14" t="str" cm="1">
        <f t="array" ref="AI14">IFERROR(_xlfn.IFS($A14="","",ROUND(AI$6,5)=ROUND(EatTime,5),"E",AI$6="","",ROUND(AI$6,5)&gt;=$M14,"C",AND(ROUND(AI$6,5)&gt;=$K14,ROUND(AI$6,5)&lt;$L14),"O",AND(ROUND(AI$6,5)&gt;=$I14,ROUND(AI$6,5)&lt;$J14),"S",AND(ROUND(AI$6,5)&gt;=$G14,ROUND(AI$6,5)&lt;$H14),"P"),"")</f>
        <v/>
      </c>
      <c r="AJ14" t="str" cm="1">
        <f t="array" ref="AJ14">IFERROR(_xlfn.IFS($A14="","",ROUND(AJ$6,5)=ROUND(EatTime,5),"E",AJ$6="","",ROUND(AJ$6,5)&gt;=$M14,"C",AND(ROUND(AJ$6,5)&gt;=$K14,ROUND(AJ$6,5)&lt;$L14),"O",AND(ROUND(AJ$6,5)&gt;=$I14,ROUND(AJ$6,5)&lt;$J14),"S",AND(ROUND(AJ$6,5)&gt;=$G14,ROUND(AJ$6,5)&lt;$H14),"P"),"")</f>
        <v/>
      </c>
      <c r="AK14" t="str" cm="1">
        <f t="array" ref="AK14">IFERROR(_xlfn.IFS($A14="","",ROUND(AK$6,5)=ROUND(EatTime,5),"E",AK$6="","",ROUND(AK$6,5)&gt;=$M14,"C",AND(ROUND(AK$6,5)&gt;=$K14,ROUND(AK$6,5)&lt;$L14),"O",AND(ROUND(AK$6,5)&gt;=$I14,ROUND(AK$6,5)&lt;$J14),"S",AND(ROUND(AK$6,5)&gt;=$G14,ROUND(AK$6,5)&lt;$H14),"P"),"")</f>
        <v/>
      </c>
      <c r="AL14" t="str" cm="1">
        <f t="array" ref="AL14">IFERROR(_xlfn.IFS($A14="","",ROUND(AL$6,5)=ROUND(EatTime,5),"E",AL$6="","",ROUND(AL$6,5)&gt;=$M14,"C",AND(ROUND(AL$6,5)&gt;=$K14,ROUND(AL$6,5)&lt;$L14),"O",AND(ROUND(AL$6,5)&gt;=$I14,ROUND(AL$6,5)&lt;$J14),"S",AND(ROUND(AL$6,5)&gt;=$G14,ROUND(AL$6,5)&lt;$H14),"P"),"")</f>
        <v/>
      </c>
      <c r="AM14" t="str" cm="1">
        <f t="array" ref="AM14">IFERROR(_xlfn.IFS($A14="","",ROUND(AM$6,5)=ROUND(EatTime,5),"E",AM$6="","",ROUND(AM$6,5)&gt;=$M14,"C",AND(ROUND(AM$6,5)&gt;=$K14,ROUND(AM$6,5)&lt;$L14),"O",AND(ROUND(AM$6,5)&gt;=$I14,ROUND(AM$6,5)&lt;$J14),"S",AND(ROUND(AM$6,5)&gt;=$G14,ROUND(AM$6,5)&lt;$H14),"P"),"")</f>
        <v/>
      </c>
      <c r="AN14" t="str" cm="1">
        <f t="array" ref="AN14">IFERROR(_xlfn.IFS($A14="","",ROUND(AN$6,5)=ROUND(EatTime,5),"E",AN$6="","",ROUND(AN$6,5)&gt;=$M14,"C",AND(ROUND(AN$6,5)&gt;=$K14,ROUND(AN$6,5)&lt;$L14),"O",AND(ROUND(AN$6,5)&gt;=$I14,ROUND(AN$6,5)&lt;$J14),"S",AND(ROUND(AN$6,5)&gt;=$G14,ROUND(AN$6,5)&lt;$H14),"P"),"")</f>
        <v/>
      </c>
      <c r="AO14" t="str" cm="1">
        <f t="array" ref="AO14">IFERROR(_xlfn.IFS($A14="","",ROUND(AO$6,5)=ROUND(EatTime,5),"E",AO$6="","",ROUND(AO$6,5)&gt;=$M14,"C",AND(ROUND(AO$6,5)&gt;=$K14,ROUND(AO$6,5)&lt;$L14),"O",AND(ROUND(AO$6,5)&gt;=$I14,ROUND(AO$6,5)&lt;$J14),"S",AND(ROUND(AO$6,5)&gt;=$G14,ROUND(AO$6,5)&lt;$H14),"P"),"")</f>
        <v/>
      </c>
      <c r="AP14" t="str" cm="1">
        <f t="array" ref="AP14">IFERROR(_xlfn.IFS($A14="","",ROUND(AP$6,5)=ROUND(EatTime,5),"E",AP$6="","",ROUND(AP$6,5)&gt;=$M14,"C",AND(ROUND(AP$6,5)&gt;=$K14,ROUND(AP$6,5)&lt;$L14),"O",AND(ROUND(AP$6,5)&gt;=$I14,ROUND(AP$6,5)&lt;$J14),"S",AND(ROUND(AP$6,5)&gt;=$G14,ROUND(AP$6,5)&lt;$H14),"P"),"")</f>
        <v/>
      </c>
      <c r="AQ14" t="str" cm="1">
        <f t="array" ref="AQ14">IFERROR(_xlfn.IFS($A14="","",ROUND(AQ$6,5)=ROUND(EatTime,5),"E",AQ$6="","",ROUND(AQ$6,5)&gt;=$M14,"C",AND(ROUND(AQ$6,5)&gt;=$K14,ROUND(AQ$6,5)&lt;$L14),"O",AND(ROUND(AQ$6,5)&gt;=$I14,ROUND(AQ$6,5)&lt;$J14),"S",AND(ROUND(AQ$6,5)&gt;=$G14,ROUND(AQ$6,5)&lt;$H14),"P"),"")</f>
        <v/>
      </c>
      <c r="AR14" t="str" cm="1">
        <f t="array" ref="AR14">IFERROR(_xlfn.IFS($A14="","",ROUND(AR$6,5)=ROUND(EatTime,5),"E",AR$6="","",ROUND(AR$6,5)&gt;=$M14,"C",AND(ROUND(AR$6,5)&gt;=$K14,ROUND(AR$6,5)&lt;$L14),"O",AND(ROUND(AR$6,5)&gt;=$I14,ROUND(AR$6,5)&lt;$J14),"S",AND(ROUND(AR$6,5)&gt;=$G14,ROUND(AR$6,5)&lt;$H14),"P"),"")</f>
        <v/>
      </c>
      <c r="AS14" t="str" cm="1">
        <f t="array" ref="AS14">IFERROR(_xlfn.IFS($A14="","",ROUND(AS$6,5)=ROUND(EatTime,5),"E",AS$6="","",ROUND(AS$6,5)&gt;=$M14,"C",AND(ROUND(AS$6,5)&gt;=$K14,ROUND(AS$6,5)&lt;$L14),"O",AND(ROUND(AS$6,5)&gt;=$I14,ROUND(AS$6,5)&lt;$J14),"S",AND(ROUND(AS$6,5)&gt;=$G14,ROUND(AS$6,5)&lt;$H14),"P"),"")</f>
        <v/>
      </c>
      <c r="AT14" t="str" cm="1">
        <f t="array" ref="AT14">IFERROR(_xlfn.IFS($A14="","",ROUND(AT$6,5)=ROUND(EatTime,5),"E",AT$6="","",ROUND(AT$6,5)&gt;=$M14,"C",AND(ROUND(AT$6,5)&gt;=$K14,ROUND(AT$6,5)&lt;$L14),"O",AND(ROUND(AT$6,5)&gt;=$I14,ROUND(AT$6,5)&lt;$J14),"S",AND(ROUND(AT$6,5)&gt;=$G14,ROUND(AT$6,5)&lt;$H14),"P"),"")</f>
        <v/>
      </c>
      <c r="AU14" t="str" cm="1">
        <f t="array" ref="AU14">IFERROR(_xlfn.IFS($A14="","",ROUND(AU$6,5)=ROUND(EatTime,5),"E",AU$6="","",ROUND(AU$6,5)&gt;=$M14,"C",AND(ROUND(AU$6,5)&gt;=$K14,ROUND(AU$6,5)&lt;$L14),"O",AND(ROUND(AU$6,5)&gt;=$I14,ROUND(AU$6,5)&lt;$J14),"S",AND(ROUND(AU$6,5)&gt;=$G14,ROUND(AU$6,5)&lt;$H14),"P"),"")</f>
        <v/>
      </c>
      <c r="AV14" t="str" cm="1">
        <f t="array" ref="AV14">IFERROR(_xlfn.IFS($A14="","",ROUND(AV$6,5)=ROUND(EatTime,5),"E",AV$6="","",ROUND(AV$6,5)&gt;=$M14,"C",AND(ROUND(AV$6,5)&gt;=$K14,ROUND(AV$6,5)&lt;$L14),"O",AND(ROUND(AV$6,5)&gt;=$I14,ROUND(AV$6,5)&lt;$J14),"S",AND(ROUND(AV$6,5)&gt;=$G14,ROUND(AV$6,5)&lt;$H14),"P"),"")</f>
        <v/>
      </c>
      <c r="AW14" t="str" cm="1">
        <f t="array" ref="AW14">IFERROR(_xlfn.IFS($A14="","",ROUND(AW$6,5)=ROUND(EatTime,5),"E",AW$6="","",ROUND(AW$6,5)&gt;=$M14,"C",AND(ROUND(AW$6,5)&gt;=$K14,ROUND(AW$6,5)&lt;$L14),"O",AND(ROUND(AW$6,5)&gt;=$I14,ROUND(AW$6,5)&lt;$J14),"S",AND(ROUND(AW$6,5)&gt;=$G14,ROUND(AW$6,5)&lt;$H14),"P"),"")</f>
        <v/>
      </c>
      <c r="AX14" t="str" cm="1">
        <f t="array" ref="AX14">IFERROR(_xlfn.IFS($A14="","",ROUND(AX$6,5)=ROUND(EatTime,5),"E",AX$6="","",ROUND(AX$6,5)&gt;=$M14,"C",AND(ROUND(AX$6,5)&gt;=$K14,ROUND(AX$6,5)&lt;$L14),"O",AND(ROUND(AX$6,5)&gt;=$I14,ROUND(AX$6,5)&lt;$J14),"S",AND(ROUND(AX$6,5)&gt;=$G14,ROUND(AX$6,5)&lt;$H14),"P"),"")</f>
        <v/>
      </c>
      <c r="AY14" t="str" cm="1">
        <f t="array" ref="AY14">IFERROR(_xlfn.IFS($A14="","",ROUND(AY$6,5)=ROUND(EatTime,5),"E",AY$6="","",ROUND(AY$6,5)&gt;=$M14,"C",AND(ROUND(AY$6,5)&gt;=$K14,ROUND(AY$6,5)&lt;$L14),"O",AND(ROUND(AY$6,5)&gt;=$I14,ROUND(AY$6,5)&lt;$J14),"S",AND(ROUND(AY$6,5)&gt;=$G14,ROUND(AY$6,5)&lt;$H14),"P"),"")</f>
        <v/>
      </c>
      <c r="AZ14" t="str" cm="1">
        <f t="array" ref="AZ14">IFERROR(_xlfn.IFS($A14="","",ROUND(AZ$6,5)=ROUND(EatTime,5),"E",AZ$6="","",ROUND(AZ$6,5)&gt;=$M14,"C",AND(ROUND(AZ$6,5)&gt;=$K14,ROUND(AZ$6,5)&lt;$L14),"O",AND(ROUND(AZ$6,5)&gt;=$I14,ROUND(AZ$6,5)&lt;$J14),"S",AND(ROUND(AZ$6,5)&gt;=$G14,ROUND(AZ$6,5)&lt;$H14),"P"),"")</f>
        <v/>
      </c>
      <c r="BA14" t="str" cm="1">
        <f t="array" ref="BA14">IFERROR(_xlfn.IFS($A14="","",ROUND(BA$6,5)=ROUND(EatTime,5),"E",BA$6="","",ROUND(BA$6,5)&gt;=$M14,"C",AND(ROUND(BA$6,5)&gt;=$K14,ROUND(BA$6,5)&lt;$L14),"O",AND(ROUND(BA$6,5)&gt;=$I14,ROUND(BA$6,5)&lt;$J14),"S",AND(ROUND(BA$6,5)&gt;=$G14,ROUND(BA$6,5)&lt;$H14),"P"),"")</f>
        <v/>
      </c>
      <c r="BB14" t="str" cm="1">
        <f t="array" ref="BB14">IFERROR(_xlfn.IFS($A14="","",ROUND(BB$6,5)=ROUND(EatTime,5),"E",BB$6="","",ROUND(BB$6,5)&gt;=$M14,"C",AND(ROUND(BB$6,5)&gt;=$K14,ROUND(BB$6,5)&lt;$L14),"O",AND(ROUND(BB$6,5)&gt;=$I14,ROUND(BB$6,5)&lt;$J14),"S",AND(ROUND(BB$6,5)&gt;=$G14,ROUND(BB$6,5)&lt;$H14),"P"),"")</f>
        <v/>
      </c>
      <c r="BC14" t="str" cm="1">
        <f t="array" ref="BC14">IFERROR(_xlfn.IFS($A14="","",ROUND(BC$6,5)=ROUND(EatTime,5),"E",BC$6="","",ROUND(BC$6,5)&gt;=$M14,"C",AND(ROUND(BC$6,5)&gt;=$K14,ROUND(BC$6,5)&lt;$L14),"O",AND(ROUND(BC$6,5)&gt;=$I14,ROUND(BC$6,5)&lt;$J14),"S",AND(ROUND(BC$6,5)&gt;=$G14,ROUND(BC$6,5)&lt;$H14),"P"),"")</f>
        <v/>
      </c>
      <c r="BD14" t="str" cm="1">
        <f t="array" ref="BD14">IFERROR(_xlfn.IFS($A14="","",ROUND(BD$6,5)=ROUND(EatTime,5),"E",BD$6="","",ROUND(BD$6,5)&gt;=$M14,"C",AND(ROUND(BD$6,5)&gt;=$K14,ROUND(BD$6,5)&lt;$L14),"O",AND(ROUND(BD$6,5)&gt;=$I14,ROUND(BD$6,5)&lt;$J14),"S",AND(ROUND(BD$6,5)&gt;=$G14,ROUND(BD$6,5)&lt;$H14),"P"),"")</f>
        <v/>
      </c>
      <c r="BE14" t="str" cm="1">
        <f t="array" ref="BE14">IFERROR(_xlfn.IFS($A14="","",ROUND(BE$6,5)=ROUND(EatTime,5),"E",BE$6="","",ROUND(BE$6,5)&gt;=$M14,"C",AND(ROUND(BE$6,5)&gt;=$K14,ROUND(BE$6,5)&lt;$L14),"O",AND(ROUND(BE$6,5)&gt;=$I14,ROUND(BE$6,5)&lt;$J14),"S",AND(ROUND(BE$6,5)&gt;=$G14,ROUND(BE$6,5)&lt;$H14),"P"),"")</f>
        <v/>
      </c>
      <c r="BF14" t="str" cm="1">
        <f t="array" ref="BF14">IFERROR(_xlfn.IFS($A14="","",ROUND(BF$6,5)=ROUND(EatTime,5),"E",BF$6="","",ROUND(BF$6,5)&gt;=$M14,"C",AND(ROUND(BF$6,5)&gt;=$K14,ROUND(BF$6,5)&lt;$L14),"O",AND(ROUND(BF$6,5)&gt;=$I14,ROUND(BF$6,5)&lt;$J14),"S",AND(ROUND(BF$6,5)&gt;=$G14,ROUND(BF$6,5)&lt;$H14),"P"),"")</f>
        <v/>
      </c>
      <c r="BG14" t="str" cm="1">
        <f t="array" ref="BG14">IFERROR(_xlfn.IFS($A14="","",ROUND(BG$6,5)=ROUND(EatTime,5),"E",BG$6="","",ROUND(BG$6,5)&gt;=$M14,"C",AND(ROUND(BG$6,5)&gt;=$K14,ROUND(BG$6,5)&lt;$L14),"O",AND(ROUND(BG$6,5)&gt;=$I14,ROUND(BG$6,5)&lt;$J14),"S",AND(ROUND(BG$6,5)&gt;=$G14,ROUND(BG$6,5)&lt;$H14),"P"),"")</f>
        <v/>
      </c>
      <c r="BH14" t="str" cm="1">
        <f t="array" ref="BH14">IFERROR(_xlfn.IFS($A14="","",ROUND(BH$6,5)=ROUND(EatTime,5),"E",BH$6="","",ROUND(BH$6,5)&gt;=$M14,"C",AND(ROUND(BH$6,5)&gt;=$K14,ROUND(BH$6,5)&lt;$L14),"O",AND(ROUND(BH$6,5)&gt;=$I14,ROUND(BH$6,5)&lt;$J14),"S",AND(ROUND(BH$6,5)&gt;=$G14,ROUND(BH$6,5)&lt;$H14),"P"),"")</f>
        <v/>
      </c>
      <c r="BI14" t="str" cm="1">
        <f t="array" ref="BI14">IFERROR(_xlfn.IFS($A14="","",ROUND(BI$6,5)=ROUND(EatTime,5),"E",BI$6="","",ROUND(BI$6,5)&gt;=$M14,"C",AND(ROUND(BI$6,5)&gt;=$K14,ROUND(BI$6,5)&lt;$L14),"O",AND(ROUND(BI$6,5)&gt;=$I14,ROUND(BI$6,5)&lt;$J14),"S",AND(ROUND(BI$6,5)&gt;=$G14,ROUND(BI$6,5)&lt;$H14),"P"),"")</f>
        <v/>
      </c>
      <c r="BJ14" t="str" cm="1">
        <f t="array" ref="BJ14">IFERROR(_xlfn.IFS($A14="","",ROUND(BJ$6,5)=ROUND(EatTime,5),"E",BJ$6="","",ROUND(BJ$6,5)&gt;=$M14,"C",AND(ROUND(BJ$6,5)&gt;=$K14,ROUND(BJ$6,5)&lt;$L14),"O",AND(ROUND(BJ$6,5)&gt;=$I14,ROUND(BJ$6,5)&lt;$J14),"S",AND(ROUND(BJ$6,5)&gt;=$G14,ROUND(BJ$6,5)&lt;$H14),"P"),"")</f>
        <v/>
      </c>
      <c r="BK14" t="str" cm="1">
        <f t="array" ref="BK14">IFERROR(_xlfn.IFS($A14="","",ROUND(BK$6,5)=ROUND(EatTime,5),"E",BK$6="","",ROUND(BK$6,5)&gt;=$M14,"C",AND(ROUND(BK$6,5)&gt;=$K14,ROUND(BK$6,5)&lt;$L14),"O",AND(ROUND(BK$6,5)&gt;=$I14,ROUND(BK$6,5)&lt;$J14),"S",AND(ROUND(BK$6,5)&gt;=$G14,ROUND(BK$6,5)&lt;$H14),"P"),"")</f>
        <v/>
      </c>
      <c r="BL14" t="str" cm="1">
        <f t="array" ref="BL14">IFERROR(_xlfn.IFS($A14="","",ROUND(BL$6,5)=ROUND(EatTime,5),"E",BL$6="","",ROUND(BL$6,5)&gt;=$M14,"C",AND(ROUND(BL$6,5)&gt;=$K14,ROUND(BL$6,5)&lt;$L14),"O",AND(ROUND(BL$6,5)&gt;=$I14,ROUND(BL$6,5)&lt;$J14),"S",AND(ROUND(BL$6,5)&gt;=$G14,ROUND(BL$6,5)&lt;$H14),"P"),"")</f>
        <v/>
      </c>
      <c r="BM14" t="str" cm="1">
        <f t="array" ref="BM14">IFERROR(_xlfn.IFS($A14="","",ROUND(BM$6,5)=ROUND(EatTime,5),"E",BM$6="","",ROUND(BM$6,5)&gt;=$M14,"C",AND(ROUND(BM$6,5)&gt;=$K14,ROUND(BM$6,5)&lt;$L14),"O",AND(ROUND(BM$6,5)&gt;=$I14,ROUND(BM$6,5)&lt;$J14),"S",AND(ROUND(BM$6,5)&gt;=$G14,ROUND(BM$6,5)&lt;$H14),"P"),"")</f>
        <v/>
      </c>
      <c r="BN14" t="str" cm="1">
        <f t="array" ref="BN14">IFERROR(_xlfn.IFS($A14="","",ROUND(BN$6,5)=ROUND(EatTime,5),"E",BN$6="","",ROUND(BN$6,5)&gt;=$M14,"C",AND(ROUND(BN$6,5)&gt;=$K14,ROUND(BN$6,5)&lt;$L14),"O",AND(ROUND(BN$6,5)&gt;=$I14,ROUND(BN$6,5)&lt;$J14),"S",AND(ROUND(BN$6,5)&gt;=$G14,ROUND(BN$6,5)&lt;$H14),"P"),"")</f>
        <v/>
      </c>
      <c r="BO14" t="str" cm="1">
        <f t="array" ref="BO14">IFERROR(_xlfn.IFS($A14="","",ROUND(BO$6,5)=ROUND(EatTime,5),"E",BO$6="","",ROUND(BO$6,5)&gt;=$M14,"C",AND(ROUND(BO$6,5)&gt;=$K14,ROUND(BO$6,5)&lt;$L14),"O",AND(ROUND(BO$6,5)&gt;=$I14,ROUND(BO$6,5)&lt;$J14),"S",AND(ROUND(BO$6,5)&gt;=$G14,ROUND(BO$6,5)&lt;$H14),"P"),"")</f>
        <v/>
      </c>
      <c r="BP14" t="str" cm="1">
        <f t="array" ref="BP14">IFERROR(_xlfn.IFS($A14="","",ROUND(BP$6,5)=ROUND(EatTime,5),"E",BP$6="","",ROUND(BP$6,5)&gt;=$M14,"C",AND(ROUND(BP$6,5)&gt;=$K14,ROUND(BP$6,5)&lt;$L14),"O",AND(ROUND(BP$6,5)&gt;=$I14,ROUND(BP$6,5)&lt;$J14),"S",AND(ROUND(BP$6,5)&gt;=$G14,ROUND(BP$6,5)&lt;$H14),"P"),"")</f>
        <v/>
      </c>
      <c r="BQ14" t="str" cm="1">
        <f t="array" ref="BQ14">IFERROR(_xlfn.IFS($A14="","",ROUND(BQ$6,5)=ROUND(EatTime,5),"E",BQ$6="","",ROUND(BQ$6,5)&gt;=$M14,"C",AND(ROUND(BQ$6,5)&gt;=$K14,ROUND(BQ$6,5)&lt;$L14),"O",AND(ROUND(BQ$6,5)&gt;=$I14,ROUND(BQ$6,5)&lt;$J14),"S",AND(ROUND(BQ$6,5)&gt;=$G14,ROUND(BQ$6,5)&lt;$H14),"P"),"")</f>
        <v/>
      </c>
      <c r="BR14" t="str" cm="1">
        <f t="array" ref="BR14">IFERROR(_xlfn.IFS($A14="","",ROUND(BR$6,5)=ROUND(EatTime,5),"E",BR$6="","",ROUND(BR$6,5)&gt;=$M14,"C",AND(ROUND(BR$6,5)&gt;=$K14,ROUND(BR$6,5)&lt;$L14),"O",AND(ROUND(BR$6,5)&gt;=$I14,ROUND(BR$6,5)&lt;$J14),"S",AND(ROUND(BR$6,5)&gt;=$G14,ROUND(BR$6,5)&lt;$H14),"P"),"")</f>
        <v/>
      </c>
      <c r="BS14" t="str" cm="1">
        <f t="array" ref="BS14">IFERROR(_xlfn.IFS($A14="","",ROUND(BS$6,5)=ROUND(EatTime,5),"E",BS$6="","",ROUND(BS$6,5)&gt;=$M14,"C",AND(ROUND(BS$6,5)&gt;=$K14,ROUND(BS$6,5)&lt;$L14),"O",AND(ROUND(BS$6,5)&gt;=$I14,ROUND(BS$6,5)&lt;$J14),"S",AND(ROUND(BS$6,5)&gt;=$G14,ROUND(BS$6,5)&lt;$H14),"P"),"")</f>
        <v/>
      </c>
      <c r="BT14" t="str" cm="1">
        <f t="array" ref="BT14">IFERROR(_xlfn.IFS($A14="","",ROUND(BT$6,5)=ROUND(EatTime,5),"E",BT$6="","",ROUND(BT$6,5)&gt;=$M14,"C",AND(ROUND(BT$6,5)&gt;=$K14,ROUND(BT$6,5)&lt;$L14),"O",AND(ROUND(BT$6,5)&gt;=$I14,ROUND(BT$6,5)&lt;$J14),"S",AND(ROUND(BT$6,5)&gt;=$G14,ROUND(BT$6,5)&lt;$H14),"P"),"")</f>
        <v/>
      </c>
      <c r="BU14" t="str" cm="1">
        <f t="array" ref="BU14">IFERROR(_xlfn.IFS($A14="","",ROUND(BU$6,5)=ROUND(EatTime,5),"E",BU$6="","",ROUND(BU$6,5)&gt;=$M14,"C",AND(ROUND(BU$6,5)&gt;=$K14,ROUND(BU$6,5)&lt;$L14),"O",AND(ROUND(BU$6,5)&gt;=$I14,ROUND(BU$6,5)&lt;$J14),"S",AND(ROUND(BU$6,5)&gt;=$G14,ROUND(BU$6,5)&lt;$H14),"P"),"")</f>
        <v/>
      </c>
      <c r="BV14" t="str" cm="1">
        <f t="array" ref="BV14">IFERROR(_xlfn.IFS($A14="","",ROUND(BV$6,5)=ROUND(EatTime,5),"E",BV$6="","",ROUND(BV$6,5)&gt;=$M14,"C",AND(ROUND(BV$6,5)&gt;=$K14,ROUND(BV$6,5)&lt;$L14),"O",AND(ROUND(BV$6,5)&gt;=$I14,ROUND(BV$6,5)&lt;$J14),"S",AND(ROUND(BV$6,5)&gt;=$G14,ROUND(BV$6,5)&lt;$H14),"P"),"")</f>
        <v/>
      </c>
      <c r="BW14" t="str" cm="1">
        <f t="array" ref="BW14">IFERROR(_xlfn.IFS($A14="","",ROUND(BW$6,5)=ROUND(EatTime,5),"E",BW$6="","",ROUND(BW$6,5)&gt;=$M14,"C",AND(ROUND(BW$6,5)&gt;=$K14,ROUND(BW$6,5)&lt;$L14),"O",AND(ROUND(BW$6,5)&gt;=$I14,ROUND(BW$6,5)&lt;$J14),"S",AND(ROUND(BW$6,5)&gt;=$G14,ROUND(BW$6,5)&lt;$H14),"P"),"")</f>
        <v/>
      </c>
      <c r="BX14" t="str" cm="1">
        <f t="array" ref="BX14">IFERROR(_xlfn.IFS($A14="","",ROUND(BX$6,5)=ROUND(EatTime,5),"E",BX$6="","",ROUND(BX$6,5)&gt;=$M14,"C",AND(ROUND(BX$6,5)&gt;=$K14,ROUND(BX$6,5)&lt;$L14),"O",AND(ROUND(BX$6,5)&gt;=$I14,ROUND(BX$6,5)&lt;$J14),"S",AND(ROUND(BX$6,5)&gt;=$G14,ROUND(BX$6,5)&lt;$H14),"P"),"")</f>
        <v/>
      </c>
      <c r="BY14" t="str" cm="1">
        <f t="array" ref="BY14">IFERROR(_xlfn.IFS($A14="","",ROUND(BY$6,5)=ROUND(EatTime,5),"E",BY$6="","",ROUND(BY$6,5)&gt;=$M14,"C",AND(ROUND(BY$6,5)&gt;=$K14,ROUND(BY$6,5)&lt;$L14),"O",AND(ROUND(BY$6,5)&gt;=$I14,ROUND(BY$6,5)&lt;$J14),"S",AND(ROUND(BY$6,5)&gt;=$G14,ROUND(BY$6,5)&lt;$H14),"P"),"")</f>
        <v/>
      </c>
      <c r="BZ14" t="str" cm="1">
        <f t="array" ref="BZ14">IFERROR(_xlfn.IFS($A14="","",ROUND(BZ$6,5)=ROUND(EatTime,5),"E",BZ$6="","",ROUND(BZ$6,5)&gt;=$M14,"C",AND(ROUND(BZ$6,5)&gt;=$K14,ROUND(BZ$6,5)&lt;$L14),"O",AND(ROUND(BZ$6,5)&gt;=$I14,ROUND(BZ$6,5)&lt;$J14),"S",AND(ROUND(BZ$6,5)&gt;=$G14,ROUND(BZ$6,5)&lt;$H14),"P"),"")</f>
        <v/>
      </c>
      <c r="CA14" t="str" cm="1">
        <f t="array" ref="CA14">IFERROR(_xlfn.IFS($A14="","",ROUND(CA$6,5)=ROUND(EatTime,5),"E",CA$6="","",ROUND(CA$6,5)&gt;=$M14,"C",AND(ROUND(CA$6,5)&gt;=$K14,ROUND(CA$6,5)&lt;$L14),"O",AND(ROUND(CA$6,5)&gt;=$I14,ROUND(CA$6,5)&lt;$J14),"S",AND(ROUND(CA$6,5)&gt;=$G14,ROUND(CA$6,5)&lt;$H14),"P"),"")</f>
        <v/>
      </c>
      <c r="CB14" t="str" cm="1">
        <f t="array" ref="CB14">IFERROR(_xlfn.IFS($A14="","",ROUND(CB$6,5)=ROUND(EatTime,5),"E",CB$6="","",ROUND(CB$6,5)&gt;=$M14,"C",AND(ROUND(CB$6,5)&gt;=$K14,ROUND(CB$6,5)&lt;$L14),"O",AND(ROUND(CB$6,5)&gt;=$I14,ROUND(CB$6,5)&lt;$J14),"S",AND(ROUND(CB$6,5)&gt;=$G14,ROUND(CB$6,5)&lt;$H14),"P"),"")</f>
        <v/>
      </c>
      <c r="CC14" t="str" cm="1">
        <f t="array" ref="CC14">IFERROR(_xlfn.IFS($A14="","",ROUND(CC$6,5)=ROUND(EatTime,5),"E",CC$6="","",ROUND(CC$6,5)&gt;=$M14,"C",AND(ROUND(CC$6,5)&gt;=$K14,ROUND(CC$6,5)&lt;$L14),"O",AND(ROUND(CC$6,5)&gt;=$I14,ROUND(CC$6,5)&lt;$J14),"S",AND(ROUND(CC$6,5)&gt;=$G14,ROUND(CC$6,5)&lt;$H14),"P"),"")</f>
        <v/>
      </c>
      <c r="CD14" t="str" cm="1">
        <f t="array" ref="CD14">IFERROR(_xlfn.IFS($A14="","",ROUND(CD$6,5)=ROUND(EatTime,5),"E",CD$6="","",ROUND(CD$6,5)&gt;=$M14,"C",AND(ROUND(CD$6,5)&gt;=$K14,ROUND(CD$6,5)&lt;$L14),"O",AND(ROUND(CD$6,5)&gt;=$I14,ROUND(CD$6,5)&lt;$J14),"S",AND(ROUND(CD$6,5)&gt;=$G14,ROUND(CD$6,5)&lt;$H14),"P"),"")</f>
        <v/>
      </c>
      <c r="CE14" t="str" cm="1">
        <f t="array" ref="CE14">IFERROR(_xlfn.IFS($A14="","",ROUND(CE$6,5)=ROUND(EatTime,5),"E",CE$6="","",ROUND(CE$6,5)&gt;=$M14,"C",AND(ROUND(CE$6,5)&gt;=$K14,ROUND(CE$6,5)&lt;$L14),"O",AND(ROUND(CE$6,5)&gt;=$I14,ROUND(CE$6,5)&lt;$J14),"S",AND(ROUND(CE$6,5)&gt;=$G14,ROUND(CE$6,5)&lt;$H14),"P"),"")</f>
        <v/>
      </c>
      <c r="CF14" t="str" cm="1">
        <f t="array" ref="CF14">IFERROR(_xlfn.IFS($A14="","",ROUND(CF$6,5)=ROUND(EatTime,5),"E",CF$6="","",ROUND(CF$6,5)&gt;=$M14,"C",AND(ROUND(CF$6,5)&gt;=$K14,ROUND(CF$6,5)&lt;$L14),"O",AND(ROUND(CF$6,5)&gt;=$I14,ROUND(CF$6,5)&lt;$J14),"S",AND(ROUND(CF$6,5)&gt;=$G14,ROUND(CF$6,5)&lt;$H14),"P"),"")</f>
        <v/>
      </c>
      <c r="CG14" t="str" cm="1">
        <f t="array" ref="CG14">IFERROR(_xlfn.IFS($A14="","",ROUND(CG$6,5)=ROUND(EatTime,5),"E",CG$6="","",ROUND(CG$6,5)&gt;=$M14,"C",AND(ROUND(CG$6,5)&gt;=$K14,ROUND(CG$6,5)&lt;$L14),"O",AND(ROUND(CG$6,5)&gt;=$I14,ROUND(CG$6,5)&lt;$J14),"S",AND(ROUND(CG$6,5)&gt;=$G14,ROUND(CG$6,5)&lt;$H14),"P"),"")</f>
        <v/>
      </c>
      <c r="CH14" t="str" cm="1">
        <f t="array" ref="CH14">IFERROR(_xlfn.IFS($A14="","",ROUND(CH$6,5)=ROUND(EatTime,5),"E",CH$6="","",ROUND(CH$6,5)&gt;=$M14,"C",AND(ROUND(CH$6,5)&gt;=$K14,ROUND(CH$6,5)&lt;$L14),"O",AND(ROUND(CH$6,5)&gt;=$I14,ROUND(CH$6,5)&lt;$J14),"S",AND(ROUND(CH$6,5)&gt;=$G14,ROUND(CH$6,5)&lt;$H14),"P"),"")</f>
        <v/>
      </c>
      <c r="CI14" t="str" cm="1">
        <f t="array" ref="CI14">IFERROR(_xlfn.IFS($A14="","",ROUND(CI$6,5)=ROUND(EatTime,5),"E",CI$6="","",ROUND(CI$6,5)&gt;=$M14,"C",AND(ROUND(CI$6,5)&gt;=$K14,ROUND(CI$6,5)&lt;$L14),"O",AND(ROUND(CI$6,5)&gt;=$I14,ROUND(CI$6,5)&lt;$J14),"S",AND(ROUND(CI$6,5)&gt;=$G14,ROUND(CI$6,5)&lt;$H14),"P"),"")</f>
        <v/>
      </c>
    </row>
    <row r="15" spans="1:134" x14ac:dyDescent="0.3">
      <c r="A15" s="17"/>
      <c r="B15" s="18"/>
      <c r="C15" s="18"/>
      <c r="D15" s="18"/>
      <c r="E15" s="18"/>
      <c r="F15" s="5">
        <f t="shared" si="3"/>
        <v>0</v>
      </c>
      <c r="G15" s="1" t="str">
        <f>IF(B15="","",ROUND(EatTime-SUM(B15:$E15)/60/24,5))</f>
        <v/>
      </c>
      <c r="H15" s="1" t="str">
        <f t="shared" si="4"/>
        <v/>
      </c>
      <c r="I15" s="1" t="str">
        <f>IF(C15="","",ROUND(EatTime-SUM(C15:$E15)/60/24,5))</f>
        <v/>
      </c>
      <c r="J15" s="1" t="str">
        <f t="shared" si="5"/>
        <v/>
      </c>
      <c r="K15" s="1" t="str">
        <f>IF(D15="","",ROUND(EatTime-SUM(D15:$E15)/60/24,5))</f>
        <v/>
      </c>
      <c r="L15" s="1" t="str">
        <f>IF(K15="","",MIN(M15,EatTime,K15+$D15/60/24))</f>
        <v/>
      </c>
      <c r="M15" s="1" t="str">
        <f>IF(E15="","",ROUND(EatTime-SUM(E15:$E15)/60/24,5))</f>
        <v/>
      </c>
      <c r="N15" s="1"/>
      <c r="O15" t="str" cm="1">
        <f t="array" ref="O15">IFERROR(_xlfn.IFS($A15="","",ROUND(O$6,5)=ROUND(EatTime,5),"E",O$6="","",ROUND(O$6,5)&gt;=$M15,"C",AND(ROUND(O$6,5)&gt;=$K15,ROUND(O$6,5)&lt;$L15),"O",AND(ROUND(O$6,5)&gt;=$I15,ROUND(O$6,5)&lt;$J15),"S",AND(ROUND(O$6,5)&gt;=$G15,ROUND(O$6,5)&lt;$H15),"P"),"")</f>
        <v/>
      </c>
      <c r="P15" t="str" cm="1">
        <f t="array" ref="P15">IFERROR(_xlfn.IFS($A15="","",ROUND(P$6,5)=ROUND(EatTime,5),"E",P$6="","",ROUND(P$6,5)&gt;=$M15,"C",AND(ROUND(P$6,5)&gt;=$K15,ROUND(P$6,5)&lt;$L15),"O",AND(ROUND(P$6,5)&gt;=$I15,ROUND(P$6,5)&lt;$J15),"S",AND(ROUND(P$6,5)&gt;=$G15,ROUND(P$6,5)&lt;$H15),"P"),"")</f>
        <v/>
      </c>
      <c r="Q15" t="str" cm="1">
        <f t="array" ref="Q15">IFERROR(_xlfn.IFS($A15="","",ROUND(Q$6,5)=ROUND(EatTime,5),"E",Q$6="","",ROUND(Q$6,5)&gt;=$M15,"C",AND(ROUND(Q$6,5)&gt;=$K15,ROUND(Q$6,5)&lt;$L15),"O",AND(ROUND(Q$6,5)&gt;=$I15,ROUND(Q$6,5)&lt;$J15),"S",AND(ROUND(Q$6,5)&gt;=$G15,ROUND(Q$6,5)&lt;$H15),"P"),"")</f>
        <v/>
      </c>
      <c r="R15" t="str" cm="1">
        <f t="array" ref="R15">IFERROR(_xlfn.IFS($A15="","",ROUND(R$6,5)=ROUND(EatTime,5),"E",R$6="","",ROUND(R$6,5)&gt;=$M15,"C",AND(ROUND(R$6,5)&gt;=$K15,ROUND(R$6,5)&lt;$L15),"O",AND(ROUND(R$6,5)&gt;=$I15,ROUND(R$6,5)&lt;$J15),"S",AND(ROUND(R$6,5)&gt;=$G15,ROUND(R$6,5)&lt;$H15),"P"),"")</f>
        <v/>
      </c>
      <c r="S15" t="str" cm="1">
        <f t="array" ref="S15">IFERROR(_xlfn.IFS($A15="","",ROUND(S$6,5)=ROUND(EatTime,5),"E",S$6="","",ROUND(S$6,5)&gt;=$M15,"C",AND(ROUND(S$6,5)&gt;=$K15,ROUND(S$6,5)&lt;$L15),"O",AND(ROUND(S$6,5)&gt;=$I15,ROUND(S$6,5)&lt;$J15),"S",AND(ROUND(S$6,5)&gt;=$G15,ROUND(S$6,5)&lt;$H15),"P"),"")</f>
        <v/>
      </c>
      <c r="T15" t="str" cm="1">
        <f t="array" ref="T15">IFERROR(_xlfn.IFS($A15="","",ROUND(T$6,5)=ROUND(EatTime,5),"E",T$6="","",ROUND(T$6,5)&gt;=$M15,"C",AND(ROUND(T$6,5)&gt;=$K15,ROUND(T$6,5)&lt;$L15),"O",AND(ROUND(T$6,5)&gt;=$I15,ROUND(T$6,5)&lt;$J15),"S",AND(ROUND(T$6,5)&gt;=$G15,ROUND(T$6,5)&lt;$H15),"P"),"")</f>
        <v/>
      </c>
      <c r="U15" t="str" cm="1">
        <f t="array" ref="U15">IFERROR(_xlfn.IFS($A15="","",ROUND(U$6,5)=ROUND(EatTime,5),"E",U$6="","",ROUND(U$6,5)&gt;=$M15,"C",AND(ROUND(U$6,5)&gt;=$K15,ROUND(U$6,5)&lt;$L15),"O",AND(ROUND(U$6,5)&gt;=$I15,ROUND(U$6,5)&lt;$J15),"S",AND(ROUND(U$6,5)&gt;=$G15,ROUND(U$6,5)&lt;$H15),"P"),"")</f>
        <v/>
      </c>
      <c r="V15" t="str" cm="1">
        <f t="array" ref="V15">IFERROR(_xlfn.IFS($A15="","",ROUND(V$6,5)=ROUND(EatTime,5),"E",V$6="","",ROUND(V$6,5)&gt;=$M15,"C",AND(ROUND(V$6,5)&gt;=$K15,ROUND(V$6,5)&lt;$L15),"O",AND(ROUND(V$6,5)&gt;=$I15,ROUND(V$6,5)&lt;$J15),"S",AND(ROUND(V$6,5)&gt;=$G15,ROUND(V$6,5)&lt;$H15),"P"),"")</f>
        <v/>
      </c>
      <c r="W15" t="str" cm="1">
        <f t="array" ref="W15">IFERROR(_xlfn.IFS($A15="","",ROUND(W$6,5)=ROUND(EatTime,5),"E",W$6="","",ROUND(W$6,5)&gt;=$M15,"C",AND(ROUND(W$6,5)&gt;=$K15,ROUND(W$6,5)&lt;$L15),"O",AND(ROUND(W$6,5)&gt;=$I15,ROUND(W$6,5)&lt;$J15),"S",AND(ROUND(W$6,5)&gt;=$G15,ROUND(W$6,5)&lt;$H15),"P"),"")</f>
        <v/>
      </c>
      <c r="X15" t="str" cm="1">
        <f t="array" ref="X15">IFERROR(_xlfn.IFS($A15="","",ROUND(X$6,5)=ROUND(EatTime,5),"E",X$6="","",ROUND(X$6,5)&gt;=$M15,"C",AND(ROUND(X$6,5)&gt;=$K15,ROUND(X$6,5)&lt;$L15),"O",AND(ROUND(X$6,5)&gt;=$I15,ROUND(X$6,5)&lt;$J15),"S",AND(ROUND(X$6,5)&gt;=$G15,ROUND(X$6,5)&lt;$H15),"P"),"")</f>
        <v/>
      </c>
      <c r="Y15" t="str" cm="1">
        <f t="array" ref="Y15">IFERROR(_xlfn.IFS($A15="","",ROUND(Y$6,5)=ROUND(EatTime,5),"E",Y$6="","",ROUND(Y$6,5)&gt;=$M15,"C",AND(ROUND(Y$6,5)&gt;=$K15,ROUND(Y$6,5)&lt;$L15),"O",AND(ROUND(Y$6,5)&gt;=$I15,ROUND(Y$6,5)&lt;$J15),"S",AND(ROUND(Y$6,5)&gt;=$G15,ROUND(Y$6,5)&lt;$H15),"P"),"")</f>
        <v/>
      </c>
      <c r="Z15" t="str" cm="1">
        <f t="array" ref="Z15">IFERROR(_xlfn.IFS($A15="","",ROUND(Z$6,5)=ROUND(EatTime,5),"E",Z$6="","",ROUND(Z$6,5)&gt;=$M15,"C",AND(ROUND(Z$6,5)&gt;=$K15,ROUND(Z$6,5)&lt;$L15),"O",AND(ROUND(Z$6,5)&gt;=$I15,ROUND(Z$6,5)&lt;$J15),"S",AND(ROUND(Z$6,5)&gt;=$G15,ROUND(Z$6,5)&lt;$H15),"P"),"")</f>
        <v/>
      </c>
      <c r="AA15" t="str" cm="1">
        <f t="array" ref="AA15">IFERROR(_xlfn.IFS($A15="","",ROUND(AA$6,5)=ROUND(EatTime,5),"E",AA$6="","",ROUND(AA$6,5)&gt;=$M15,"C",AND(ROUND(AA$6,5)&gt;=$K15,ROUND(AA$6,5)&lt;$L15),"O",AND(ROUND(AA$6,5)&gt;=$I15,ROUND(AA$6,5)&lt;$J15),"S",AND(ROUND(AA$6,5)&gt;=$G15,ROUND(AA$6,5)&lt;$H15),"P"),"")</f>
        <v/>
      </c>
      <c r="AB15" t="str" cm="1">
        <f t="array" ref="AB15">IFERROR(_xlfn.IFS($A15="","",ROUND(AB$6,5)=ROUND(EatTime,5),"E",AB$6="","",ROUND(AB$6,5)&gt;=$M15,"C",AND(ROUND(AB$6,5)&gt;=$K15,ROUND(AB$6,5)&lt;$L15),"O",AND(ROUND(AB$6,5)&gt;=$I15,ROUND(AB$6,5)&lt;$J15),"S",AND(ROUND(AB$6,5)&gt;=$G15,ROUND(AB$6,5)&lt;$H15),"P"),"")</f>
        <v/>
      </c>
      <c r="AC15" t="str" cm="1">
        <f t="array" ref="AC15">IFERROR(_xlfn.IFS($A15="","",ROUND(AC$6,5)=ROUND(EatTime,5),"E",AC$6="","",ROUND(AC$6,5)&gt;=$M15,"C",AND(ROUND(AC$6,5)&gt;=$K15,ROUND(AC$6,5)&lt;$L15),"O",AND(ROUND(AC$6,5)&gt;=$I15,ROUND(AC$6,5)&lt;$J15),"S",AND(ROUND(AC$6,5)&gt;=$G15,ROUND(AC$6,5)&lt;$H15),"P"),"")</f>
        <v/>
      </c>
      <c r="AD15" t="str" cm="1">
        <f t="array" ref="AD15">IFERROR(_xlfn.IFS($A15="","",ROUND(AD$6,5)=ROUND(EatTime,5),"E",AD$6="","",ROUND(AD$6,5)&gt;=$M15,"C",AND(ROUND(AD$6,5)&gt;=$K15,ROUND(AD$6,5)&lt;$L15),"O",AND(ROUND(AD$6,5)&gt;=$I15,ROUND(AD$6,5)&lt;$J15),"S",AND(ROUND(AD$6,5)&gt;=$G15,ROUND(AD$6,5)&lt;$H15),"P"),"")</f>
        <v/>
      </c>
      <c r="AE15" t="str" cm="1">
        <f t="array" ref="AE15">IFERROR(_xlfn.IFS($A15="","",ROUND(AE$6,5)=ROUND(EatTime,5),"E",AE$6="","",ROUND(AE$6,5)&gt;=$M15,"C",AND(ROUND(AE$6,5)&gt;=$K15,ROUND(AE$6,5)&lt;$L15),"O",AND(ROUND(AE$6,5)&gt;=$I15,ROUND(AE$6,5)&lt;$J15),"S",AND(ROUND(AE$6,5)&gt;=$G15,ROUND(AE$6,5)&lt;$H15),"P"),"")</f>
        <v/>
      </c>
      <c r="AF15" t="str" cm="1">
        <f t="array" ref="AF15">IFERROR(_xlfn.IFS($A15="","",ROUND(AF$6,5)=ROUND(EatTime,5),"E",AF$6="","",ROUND(AF$6,5)&gt;=$M15,"C",AND(ROUND(AF$6,5)&gt;=$K15,ROUND(AF$6,5)&lt;$L15),"O",AND(ROUND(AF$6,5)&gt;=$I15,ROUND(AF$6,5)&lt;$J15),"S",AND(ROUND(AF$6,5)&gt;=$G15,ROUND(AF$6,5)&lt;$H15),"P"),"")</f>
        <v/>
      </c>
      <c r="AG15" t="str" cm="1">
        <f t="array" ref="AG15">IFERROR(_xlfn.IFS($A15="","",ROUND(AG$6,5)=ROUND(EatTime,5),"E",AG$6="","",ROUND(AG$6,5)&gt;=$M15,"C",AND(ROUND(AG$6,5)&gt;=$K15,ROUND(AG$6,5)&lt;$L15),"O",AND(ROUND(AG$6,5)&gt;=$I15,ROUND(AG$6,5)&lt;$J15),"S",AND(ROUND(AG$6,5)&gt;=$G15,ROUND(AG$6,5)&lt;$H15),"P"),"")</f>
        <v/>
      </c>
      <c r="AH15" t="str" cm="1">
        <f t="array" ref="AH15">IFERROR(_xlfn.IFS($A15="","",ROUND(AH$6,5)=ROUND(EatTime,5),"E",AH$6="","",ROUND(AH$6,5)&gt;=$M15,"C",AND(ROUND(AH$6,5)&gt;=$K15,ROUND(AH$6,5)&lt;$L15),"O",AND(ROUND(AH$6,5)&gt;=$I15,ROUND(AH$6,5)&lt;$J15),"S",AND(ROUND(AH$6,5)&gt;=$G15,ROUND(AH$6,5)&lt;$H15),"P"),"")</f>
        <v/>
      </c>
      <c r="AI15" t="str" cm="1">
        <f t="array" ref="AI15">IFERROR(_xlfn.IFS($A15="","",ROUND(AI$6,5)=ROUND(EatTime,5),"E",AI$6="","",ROUND(AI$6,5)&gt;=$M15,"C",AND(ROUND(AI$6,5)&gt;=$K15,ROUND(AI$6,5)&lt;$L15),"O",AND(ROUND(AI$6,5)&gt;=$I15,ROUND(AI$6,5)&lt;$J15),"S",AND(ROUND(AI$6,5)&gt;=$G15,ROUND(AI$6,5)&lt;$H15),"P"),"")</f>
        <v/>
      </c>
      <c r="AJ15" t="str" cm="1">
        <f t="array" ref="AJ15">IFERROR(_xlfn.IFS($A15="","",ROUND(AJ$6,5)=ROUND(EatTime,5),"E",AJ$6="","",ROUND(AJ$6,5)&gt;=$M15,"C",AND(ROUND(AJ$6,5)&gt;=$K15,ROUND(AJ$6,5)&lt;$L15),"O",AND(ROUND(AJ$6,5)&gt;=$I15,ROUND(AJ$6,5)&lt;$J15),"S",AND(ROUND(AJ$6,5)&gt;=$G15,ROUND(AJ$6,5)&lt;$H15),"P"),"")</f>
        <v/>
      </c>
      <c r="AK15" t="str" cm="1">
        <f t="array" ref="AK15">IFERROR(_xlfn.IFS($A15="","",ROUND(AK$6,5)=ROUND(EatTime,5),"E",AK$6="","",ROUND(AK$6,5)&gt;=$M15,"C",AND(ROUND(AK$6,5)&gt;=$K15,ROUND(AK$6,5)&lt;$L15),"O",AND(ROUND(AK$6,5)&gt;=$I15,ROUND(AK$6,5)&lt;$J15),"S",AND(ROUND(AK$6,5)&gt;=$G15,ROUND(AK$6,5)&lt;$H15),"P"),"")</f>
        <v/>
      </c>
      <c r="AL15" t="str" cm="1">
        <f t="array" ref="AL15">IFERROR(_xlfn.IFS($A15="","",ROUND(AL$6,5)=ROUND(EatTime,5),"E",AL$6="","",ROUND(AL$6,5)&gt;=$M15,"C",AND(ROUND(AL$6,5)&gt;=$K15,ROUND(AL$6,5)&lt;$L15),"O",AND(ROUND(AL$6,5)&gt;=$I15,ROUND(AL$6,5)&lt;$J15),"S",AND(ROUND(AL$6,5)&gt;=$G15,ROUND(AL$6,5)&lt;$H15),"P"),"")</f>
        <v/>
      </c>
      <c r="AM15" t="str" cm="1">
        <f t="array" ref="AM15">IFERROR(_xlfn.IFS($A15="","",ROUND(AM$6,5)=ROUND(EatTime,5),"E",AM$6="","",ROUND(AM$6,5)&gt;=$M15,"C",AND(ROUND(AM$6,5)&gt;=$K15,ROUND(AM$6,5)&lt;$L15),"O",AND(ROUND(AM$6,5)&gt;=$I15,ROUND(AM$6,5)&lt;$J15),"S",AND(ROUND(AM$6,5)&gt;=$G15,ROUND(AM$6,5)&lt;$H15),"P"),"")</f>
        <v/>
      </c>
      <c r="AN15" t="str" cm="1">
        <f t="array" ref="AN15">IFERROR(_xlfn.IFS($A15="","",ROUND(AN$6,5)=ROUND(EatTime,5),"E",AN$6="","",ROUND(AN$6,5)&gt;=$M15,"C",AND(ROUND(AN$6,5)&gt;=$K15,ROUND(AN$6,5)&lt;$L15),"O",AND(ROUND(AN$6,5)&gt;=$I15,ROUND(AN$6,5)&lt;$J15),"S",AND(ROUND(AN$6,5)&gt;=$G15,ROUND(AN$6,5)&lt;$H15),"P"),"")</f>
        <v/>
      </c>
      <c r="AO15" t="str" cm="1">
        <f t="array" ref="AO15">IFERROR(_xlfn.IFS($A15="","",ROUND(AO$6,5)=ROUND(EatTime,5),"E",AO$6="","",ROUND(AO$6,5)&gt;=$M15,"C",AND(ROUND(AO$6,5)&gt;=$K15,ROUND(AO$6,5)&lt;$L15),"O",AND(ROUND(AO$6,5)&gt;=$I15,ROUND(AO$6,5)&lt;$J15),"S",AND(ROUND(AO$6,5)&gt;=$G15,ROUND(AO$6,5)&lt;$H15),"P"),"")</f>
        <v/>
      </c>
      <c r="AP15" t="str" cm="1">
        <f t="array" ref="AP15">IFERROR(_xlfn.IFS($A15="","",ROUND(AP$6,5)=ROUND(EatTime,5),"E",AP$6="","",ROUND(AP$6,5)&gt;=$M15,"C",AND(ROUND(AP$6,5)&gt;=$K15,ROUND(AP$6,5)&lt;$L15),"O",AND(ROUND(AP$6,5)&gt;=$I15,ROUND(AP$6,5)&lt;$J15),"S",AND(ROUND(AP$6,5)&gt;=$G15,ROUND(AP$6,5)&lt;$H15),"P"),"")</f>
        <v/>
      </c>
      <c r="AQ15" t="str" cm="1">
        <f t="array" ref="AQ15">IFERROR(_xlfn.IFS($A15="","",ROUND(AQ$6,5)=ROUND(EatTime,5),"E",AQ$6="","",ROUND(AQ$6,5)&gt;=$M15,"C",AND(ROUND(AQ$6,5)&gt;=$K15,ROUND(AQ$6,5)&lt;$L15),"O",AND(ROUND(AQ$6,5)&gt;=$I15,ROUND(AQ$6,5)&lt;$J15),"S",AND(ROUND(AQ$6,5)&gt;=$G15,ROUND(AQ$6,5)&lt;$H15),"P"),"")</f>
        <v/>
      </c>
      <c r="AR15" t="str" cm="1">
        <f t="array" ref="AR15">IFERROR(_xlfn.IFS($A15="","",ROUND(AR$6,5)=ROUND(EatTime,5),"E",AR$6="","",ROUND(AR$6,5)&gt;=$M15,"C",AND(ROUND(AR$6,5)&gt;=$K15,ROUND(AR$6,5)&lt;$L15),"O",AND(ROUND(AR$6,5)&gt;=$I15,ROUND(AR$6,5)&lt;$J15),"S",AND(ROUND(AR$6,5)&gt;=$G15,ROUND(AR$6,5)&lt;$H15),"P"),"")</f>
        <v/>
      </c>
      <c r="AS15" t="str" cm="1">
        <f t="array" ref="AS15">IFERROR(_xlfn.IFS($A15="","",ROUND(AS$6,5)=ROUND(EatTime,5),"E",AS$6="","",ROUND(AS$6,5)&gt;=$M15,"C",AND(ROUND(AS$6,5)&gt;=$K15,ROUND(AS$6,5)&lt;$L15),"O",AND(ROUND(AS$6,5)&gt;=$I15,ROUND(AS$6,5)&lt;$J15),"S",AND(ROUND(AS$6,5)&gt;=$G15,ROUND(AS$6,5)&lt;$H15),"P"),"")</f>
        <v/>
      </c>
      <c r="AT15" t="str" cm="1">
        <f t="array" ref="AT15">IFERROR(_xlfn.IFS($A15="","",ROUND(AT$6,5)=ROUND(EatTime,5),"E",AT$6="","",ROUND(AT$6,5)&gt;=$M15,"C",AND(ROUND(AT$6,5)&gt;=$K15,ROUND(AT$6,5)&lt;$L15),"O",AND(ROUND(AT$6,5)&gt;=$I15,ROUND(AT$6,5)&lt;$J15),"S",AND(ROUND(AT$6,5)&gt;=$G15,ROUND(AT$6,5)&lt;$H15),"P"),"")</f>
        <v/>
      </c>
      <c r="AU15" t="str" cm="1">
        <f t="array" ref="AU15">IFERROR(_xlfn.IFS($A15="","",ROUND(AU$6,5)=ROUND(EatTime,5),"E",AU$6="","",ROUND(AU$6,5)&gt;=$M15,"C",AND(ROUND(AU$6,5)&gt;=$K15,ROUND(AU$6,5)&lt;$L15),"O",AND(ROUND(AU$6,5)&gt;=$I15,ROUND(AU$6,5)&lt;$J15),"S",AND(ROUND(AU$6,5)&gt;=$G15,ROUND(AU$6,5)&lt;$H15),"P"),"")</f>
        <v/>
      </c>
      <c r="AV15" t="str" cm="1">
        <f t="array" ref="AV15">IFERROR(_xlfn.IFS($A15="","",ROUND(AV$6,5)=ROUND(EatTime,5),"E",AV$6="","",ROUND(AV$6,5)&gt;=$M15,"C",AND(ROUND(AV$6,5)&gt;=$K15,ROUND(AV$6,5)&lt;$L15),"O",AND(ROUND(AV$6,5)&gt;=$I15,ROUND(AV$6,5)&lt;$J15),"S",AND(ROUND(AV$6,5)&gt;=$G15,ROUND(AV$6,5)&lt;$H15),"P"),"")</f>
        <v/>
      </c>
      <c r="AW15" t="str" cm="1">
        <f t="array" ref="AW15">IFERROR(_xlfn.IFS($A15="","",ROUND(AW$6,5)=ROUND(EatTime,5),"E",AW$6="","",ROUND(AW$6,5)&gt;=$M15,"C",AND(ROUND(AW$6,5)&gt;=$K15,ROUND(AW$6,5)&lt;$L15),"O",AND(ROUND(AW$6,5)&gt;=$I15,ROUND(AW$6,5)&lt;$J15),"S",AND(ROUND(AW$6,5)&gt;=$G15,ROUND(AW$6,5)&lt;$H15),"P"),"")</f>
        <v/>
      </c>
      <c r="AX15" t="str" cm="1">
        <f t="array" ref="AX15">IFERROR(_xlfn.IFS($A15="","",ROUND(AX$6,5)=ROUND(EatTime,5),"E",AX$6="","",ROUND(AX$6,5)&gt;=$M15,"C",AND(ROUND(AX$6,5)&gt;=$K15,ROUND(AX$6,5)&lt;$L15),"O",AND(ROUND(AX$6,5)&gt;=$I15,ROUND(AX$6,5)&lt;$J15),"S",AND(ROUND(AX$6,5)&gt;=$G15,ROUND(AX$6,5)&lt;$H15),"P"),"")</f>
        <v/>
      </c>
      <c r="AY15" t="str" cm="1">
        <f t="array" ref="AY15">IFERROR(_xlfn.IFS($A15="","",ROUND(AY$6,5)=ROUND(EatTime,5),"E",AY$6="","",ROUND(AY$6,5)&gt;=$M15,"C",AND(ROUND(AY$6,5)&gt;=$K15,ROUND(AY$6,5)&lt;$L15),"O",AND(ROUND(AY$6,5)&gt;=$I15,ROUND(AY$6,5)&lt;$J15),"S",AND(ROUND(AY$6,5)&gt;=$G15,ROUND(AY$6,5)&lt;$H15),"P"),"")</f>
        <v/>
      </c>
      <c r="AZ15" t="str" cm="1">
        <f t="array" ref="AZ15">IFERROR(_xlfn.IFS($A15="","",ROUND(AZ$6,5)=ROUND(EatTime,5),"E",AZ$6="","",ROUND(AZ$6,5)&gt;=$M15,"C",AND(ROUND(AZ$6,5)&gt;=$K15,ROUND(AZ$6,5)&lt;$L15),"O",AND(ROUND(AZ$6,5)&gt;=$I15,ROUND(AZ$6,5)&lt;$J15),"S",AND(ROUND(AZ$6,5)&gt;=$G15,ROUND(AZ$6,5)&lt;$H15),"P"),"")</f>
        <v/>
      </c>
      <c r="BA15" t="str" cm="1">
        <f t="array" ref="BA15">IFERROR(_xlfn.IFS($A15="","",ROUND(BA$6,5)=ROUND(EatTime,5),"E",BA$6="","",ROUND(BA$6,5)&gt;=$M15,"C",AND(ROUND(BA$6,5)&gt;=$K15,ROUND(BA$6,5)&lt;$L15),"O",AND(ROUND(BA$6,5)&gt;=$I15,ROUND(BA$6,5)&lt;$J15),"S",AND(ROUND(BA$6,5)&gt;=$G15,ROUND(BA$6,5)&lt;$H15),"P"),"")</f>
        <v/>
      </c>
      <c r="BB15" t="str" cm="1">
        <f t="array" ref="BB15">IFERROR(_xlfn.IFS($A15="","",ROUND(BB$6,5)=ROUND(EatTime,5),"E",BB$6="","",ROUND(BB$6,5)&gt;=$M15,"C",AND(ROUND(BB$6,5)&gt;=$K15,ROUND(BB$6,5)&lt;$L15),"O",AND(ROUND(BB$6,5)&gt;=$I15,ROUND(BB$6,5)&lt;$J15),"S",AND(ROUND(BB$6,5)&gt;=$G15,ROUND(BB$6,5)&lt;$H15),"P"),"")</f>
        <v/>
      </c>
      <c r="BC15" t="str" cm="1">
        <f t="array" ref="BC15">IFERROR(_xlfn.IFS($A15="","",ROUND(BC$6,5)=ROUND(EatTime,5),"E",BC$6="","",ROUND(BC$6,5)&gt;=$M15,"C",AND(ROUND(BC$6,5)&gt;=$K15,ROUND(BC$6,5)&lt;$L15),"O",AND(ROUND(BC$6,5)&gt;=$I15,ROUND(BC$6,5)&lt;$J15),"S",AND(ROUND(BC$6,5)&gt;=$G15,ROUND(BC$6,5)&lt;$H15),"P"),"")</f>
        <v/>
      </c>
      <c r="BD15" t="str" cm="1">
        <f t="array" ref="BD15">IFERROR(_xlfn.IFS($A15="","",ROUND(BD$6,5)=ROUND(EatTime,5),"E",BD$6="","",ROUND(BD$6,5)&gt;=$M15,"C",AND(ROUND(BD$6,5)&gt;=$K15,ROUND(BD$6,5)&lt;$L15),"O",AND(ROUND(BD$6,5)&gt;=$I15,ROUND(BD$6,5)&lt;$J15),"S",AND(ROUND(BD$6,5)&gt;=$G15,ROUND(BD$6,5)&lt;$H15),"P"),"")</f>
        <v/>
      </c>
      <c r="BE15" t="str" cm="1">
        <f t="array" ref="BE15">IFERROR(_xlfn.IFS($A15="","",ROUND(BE$6,5)=ROUND(EatTime,5),"E",BE$6="","",ROUND(BE$6,5)&gt;=$M15,"C",AND(ROUND(BE$6,5)&gt;=$K15,ROUND(BE$6,5)&lt;$L15),"O",AND(ROUND(BE$6,5)&gt;=$I15,ROUND(BE$6,5)&lt;$J15),"S",AND(ROUND(BE$6,5)&gt;=$G15,ROUND(BE$6,5)&lt;$H15),"P"),"")</f>
        <v/>
      </c>
      <c r="BF15" t="str" cm="1">
        <f t="array" ref="BF15">IFERROR(_xlfn.IFS($A15="","",ROUND(BF$6,5)=ROUND(EatTime,5),"E",BF$6="","",ROUND(BF$6,5)&gt;=$M15,"C",AND(ROUND(BF$6,5)&gt;=$K15,ROUND(BF$6,5)&lt;$L15),"O",AND(ROUND(BF$6,5)&gt;=$I15,ROUND(BF$6,5)&lt;$J15),"S",AND(ROUND(BF$6,5)&gt;=$G15,ROUND(BF$6,5)&lt;$H15),"P"),"")</f>
        <v/>
      </c>
      <c r="BG15" t="str" cm="1">
        <f t="array" ref="BG15">IFERROR(_xlfn.IFS($A15="","",ROUND(BG$6,5)=ROUND(EatTime,5),"E",BG$6="","",ROUND(BG$6,5)&gt;=$M15,"C",AND(ROUND(BG$6,5)&gt;=$K15,ROUND(BG$6,5)&lt;$L15),"O",AND(ROUND(BG$6,5)&gt;=$I15,ROUND(BG$6,5)&lt;$J15),"S",AND(ROUND(BG$6,5)&gt;=$G15,ROUND(BG$6,5)&lt;$H15),"P"),"")</f>
        <v/>
      </c>
      <c r="BH15" t="str" cm="1">
        <f t="array" ref="BH15">IFERROR(_xlfn.IFS($A15="","",ROUND(BH$6,5)=ROUND(EatTime,5),"E",BH$6="","",ROUND(BH$6,5)&gt;=$M15,"C",AND(ROUND(BH$6,5)&gt;=$K15,ROUND(BH$6,5)&lt;$L15),"O",AND(ROUND(BH$6,5)&gt;=$I15,ROUND(BH$6,5)&lt;$J15),"S",AND(ROUND(BH$6,5)&gt;=$G15,ROUND(BH$6,5)&lt;$H15),"P"),"")</f>
        <v/>
      </c>
      <c r="BI15" t="str" cm="1">
        <f t="array" ref="BI15">IFERROR(_xlfn.IFS($A15="","",ROUND(BI$6,5)=ROUND(EatTime,5),"E",BI$6="","",ROUND(BI$6,5)&gt;=$M15,"C",AND(ROUND(BI$6,5)&gt;=$K15,ROUND(BI$6,5)&lt;$L15),"O",AND(ROUND(BI$6,5)&gt;=$I15,ROUND(BI$6,5)&lt;$J15),"S",AND(ROUND(BI$6,5)&gt;=$G15,ROUND(BI$6,5)&lt;$H15),"P"),"")</f>
        <v/>
      </c>
      <c r="BJ15" t="str" cm="1">
        <f t="array" ref="BJ15">IFERROR(_xlfn.IFS($A15="","",ROUND(BJ$6,5)=ROUND(EatTime,5),"E",BJ$6="","",ROUND(BJ$6,5)&gt;=$M15,"C",AND(ROUND(BJ$6,5)&gt;=$K15,ROUND(BJ$6,5)&lt;$L15),"O",AND(ROUND(BJ$6,5)&gt;=$I15,ROUND(BJ$6,5)&lt;$J15),"S",AND(ROUND(BJ$6,5)&gt;=$G15,ROUND(BJ$6,5)&lt;$H15),"P"),"")</f>
        <v/>
      </c>
      <c r="BK15" t="str" cm="1">
        <f t="array" ref="BK15">IFERROR(_xlfn.IFS($A15="","",ROUND(BK$6,5)=ROUND(EatTime,5),"E",BK$6="","",ROUND(BK$6,5)&gt;=$M15,"C",AND(ROUND(BK$6,5)&gt;=$K15,ROUND(BK$6,5)&lt;$L15),"O",AND(ROUND(BK$6,5)&gt;=$I15,ROUND(BK$6,5)&lt;$J15),"S",AND(ROUND(BK$6,5)&gt;=$G15,ROUND(BK$6,5)&lt;$H15),"P"),"")</f>
        <v/>
      </c>
      <c r="BL15" t="str" cm="1">
        <f t="array" ref="BL15">IFERROR(_xlfn.IFS($A15="","",ROUND(BL$6,5)=ROUND(EatTime,5),"E",BL$6="","",ROUND(BL$6,5)&gt;=$M15,"C",AND(ROUND(BL$6,5)&gt;=$K15,ROUND(BL$6,5)&lt;$L15),"O",AND(ROUND(BL$6,5)&gt;=$I15,ROUND(BL$6,5)&lt;$J15),"S",AND(ROUND(BL$6,5)&gt;=$G15,ROUND(BL$6,5)&lt;$H15),"P"),"")</f>
        <v/>
      </c>
      <c r="BM15" t="str" cm="1">
        <f t="array" ref="BM15">IFERROR(_xlfn.IFS($A15="","",ROUND(BM$6,5)=ROUND(EatTime,5),"E",BM$6="","",ROUND(BM$6,5)&gt;=$M15,"C",AND(ROUND(BM$6,5)&gt;=$K15,ROUND(BM$6,5)&lt;$L15),"O",AND(ROUND(BM$6,5)&gt;=$I15,ROUND(BM$6,5)&lt;$J15),"S",AND(ROUND(BM$6,5)&gt;=$G15,ROUND(BM$6,5)&lt;$H15),"P"),"")</f>
        <v/>
      </c>
      <c r="BN15" t="str" cm="1">
        <f t="array" ref="BN15">IFERROR(_xlfn.IFS($A15="","",ROUND(BN$6,5)=ROUND(EatTime,5),"E",BN$6="","",ROUND(BN$6,5)&gt;=$M15,"C",AND(ROUND(BN$6,5)&gt;=$K15,ROUND(BN$6,5)&lt;$L15),"O",AND(ROUND(BN$6,5)&gt;=$I15,ROUND(BN$6,5)&lt;$J15),"S",AND(ROUND(BN$6,5)&gt;=$G15,ROUND(BN$6,5)&lt;$H15),"P"),"")</f>
        <v/>
      </c>
      <c r="BO15" t="str" cm="1">
        <f t="array" ref="BO15">IFERROR(_xlfn.IFS($A15="","",ROUND(BO$6,5)=ROUND(EatTime,5),"E",BO$6="","",ROUND(BO$6,5)&gt;=$M15,"C",AND(ROUND(BO$6,5)&gt;=$K15,ROUND(BO$6,5)&lt;$L15),"O",AND(ROUND(BO$6,5)&gt;=$I15,ROUND(BO$6,5)&lt;$J15),"S",AND(ROUND(BO$6,5)&gt;=$G15,ROUND(BO$6,5)&lt;$H15),"P"),"")</f>
        <v/>
      </c>
      <c r="BP15" t="str" cm="1">
        <f t="array" ref="BP15">IFERROR(_xlfn.IFS($A15="","",ROUND(BP$6,5)=ROUND(EatTime,5),"E",BP$6="","",ROUND(BP$6,5)&gt;=$M15,"C",AND(ROUND(BP$6,5)&gt;=$K15,ROUND(BP$6,5)&lt;$L15),"O",AND(ROUND(BP$6,5)&gt;=$I15,ROUND(BP$6,5)&lt;$J15),"S",AND(ROUND(BP$6,5)&gt;=$G15,ROUND(BP$6,5)&lt;$H15),"P"),"")</f>
        <v/>
      </c>
      <c r="BQ15" t="str" cm="1">
        <f t="array" ref="BQ15">IFERROR(_xlfn.IFS($A15="","",ROUND(BQ$6,5)=ROUND(EatTime,5),"E",BQ$6="","",ROUND(BQ$6,5)&gt;=$M15,"C",AND(ROUND(BQ$6,5)&gt;=$K15,ROUND(BQ$6,5)&lt;$L15),"O",AND(ROUND(BQ$6,5)&gt;=$I15,ROUND(BQ$6,5)&lt;$J15),"S",AND(ROUND(BQ$6,5)&gt;=$G15,ROUND(BQ$6,5)&lt;$H15),"P"),"")</f>
        <v/>
      </c>
      <c r="BR15" t="str" cm="1">
        <f t="array" ref="BR15">IFERROR(_xlfn.IFS($A15="","",ROUND(BR$6,5)=ROUND(EatTime,5),"E",BR$6="","",ROUND(BR$6,5)&gt;=$M15,"C",AND(ROUND(BR$6,5)&gt;=$K15,ROUND(BR$6,5)&lt;$L15),"O",AND(ROUND(BR$6,5)&gt;=$I15,ROUND(BR$6,5)&lt;$J15),"S",AND(ROUND(BR$6,5)&gt;=$G15,ROUND(BR$6,5)&lt;$H15),"P"),"")</f>
        <v/>
      </c>
      <c r="BS15" t="str" cm="1">
        <f t="array" ref="BS15">IFERROR(_xlfn.IFS($A15="","",ROUND(BS$6,5)=ROUND(EatTime,5),"E",BS$6="","",ROUND(BS$6,5)&gt;=$M15,"C",AND(ROUND(BS$6,5)&gt;=$K15,ROUND(BS$6,5)&lt;$L15),"O",AND(ROUND(BS$6,5)&gt;=$I15,ROUND(BS$6,5)&lt;$J15),"S",AND(ROUND(BS$6,5)&gt;=$G15,ROUND(BS$6,5)&lt;$H15),"P"),"")</f>
        <v/>
      </c>
      <c r="BT15" t="str" cm="1">
        <f t="array" ref="BT15">IFERROR(_xlfn.IFS($A15="","",ROUND(BT$6,5)=ROUND(EatTime,5),"E",BT$6="","",ROUND(BT$6,5)&gt;=$M15,"C",AND(ROUND(BT$6,5)&gt;=$K15,ROUND(BT$6,5)&lt;$L15),"O",AND(ROUND(BT$6,5)&gt;=$I15,ROUND(BT$6,5)&lt;$J15),"S",AND(ROUND(BT$6,5)&gt;=$G15,ROUND(BT$6,5)&lt;$H15),"P"),"")</f>
        <v/>
      </c>
      <c r="BU15" t="str" cm="1">
        <f t="array" ref="BU15">IFERROR(_xlfn.IFS($A15="","",ROUND(BU$6,5)=ROUND(EatTime,5),"E",BU$6="","",ROUND(BU$6,5)&gt;=$M15,"C",AND(ROUND(BU$6,5)&gt;=$K15,ROUND(BU$6,5)&lt;$L15),"O",AND(ROUND(BU$6,5)&gt;=$I15,ROUND(BU$6,5)&lt;$J15),"S",AND(ROUND(BU$6,5)&gt;=$G15,ROUND(BU$6,5)&lt;$H15),"P"),"")</f>
        <v/>
      </c>
      <c r="BV15" t="str" cm="1">
        <f t="array" ref="BV15">IFERROR(_xlfn.IFS($A15="","",ROUND(BV$6,5)=ROUND(EatTime,5),"E",BV$6="","",ROUND(BV$6,5)&gt;=$M15,"C",AND(ROUND(BV$6,5)&gt;=$K15,ROUND(BV$6,5)&lt;$L15),"O",AND(ROUND(BV$6,5)&gt;=$I15,ROUND(BV$6,5)&lt;$J15),"S",AND(ROUND(BV$6,5)&gt;=$G15,ROUND(BV$6,5)&lt;$H15),"P"),"")</f>
        <v/>
      </c>
      <c r="BW15" t="str" cm="1">
        <f t="array" ref="BW15">IFERROR(_xlfn.IFS($A15="","",ROUND(BW$6,5)=ROUND(EatTime,5),"E",BW$6="","",ROUND(BW$6,5)&gt;=$M15,"C",AND(ROUND(BW$6,5)&gt;=$K15,ROUND(BW$6,5)&lt;$L15),"O",AND(ROUND(BW$6,5)&gt;=$I15,ROUND(BW$6,5)&lt;$J15),"S",AND(ROUND(BW$6,5)&gt;=$G15,ROUND(BW$6,5)&lt;$H15),"P"),"")</f>
        <v/>
      </c>
      <c r="BX15" t="str" cm="1">
        <f t="array" ref="BX15">IFERROR(_xlfn.IFS($A15="","",ROUND(BX$6,5)=ROUND(EatTime,5),"E",BX$6="","",ROUND(BX$6,5)&gt;=$M15,"C",AND(ROUND(BX$6,5)&gt;=$K15,ROUND(BX$6,5)&lt;$L15),"O",AND(ROUND(BX$6,5)&gt;=$I15,ROUND(BX$6,5)&lt;$J15),"S",AND(ROUND(BX$6,5)&gt;=$G15,ROUND(BX$6,5)&lt;$H15),"P"),"")</f>
        <v/>
      </c>
      <c r="BY15" t="str" cm="1">
        <f t="array" ref="BY15">IFERROR(_xlfn.IFS($A15="","",ROUND(BY$6,5)=ROUND(EatTime,5),"E",BY$6="","",ROUND(BY$6,5)&gt;=$M15,"C",AND(ROUND(BY$6,5)&gt;=$K15,ROUND(BY$6,5)&lt;$L15),"O",AND(ROUND(BY$6,5)&gt;=$I15,ROUND(BY$6,5)&lt;$J15),"S",AND(ROUND(BY$6,5)&gt;=$G15,ROUND(BY$6,5)&lt;$H15),"P"),"")</f>
        <v/>
      </c>
      <c r="BZ15" t="str" cm="1">
        <f t="array" ref="BZ15">IFERROR(_xlfn.IFS($A15="","",ROUND(BZ$6,5)=ROUND(EatTime,5),"E",BZ$6="","",ROUND(BZ$6,5)&gt;=$M15,"C",AND(ROUND(BZ$6,5)&gt;=$K15,ROUND(BZ$6,5)&lt;$L15),"O",AND(ROUND(BZ$6,5)&gt;=$I15,ROUND(BZ$6,5)&lt;$J15),"S",AND(ROUND(BZ$6,5)&gt;=$G15,ROUND(BZ$6,5)&lt;$H15),"P"),"")</f>
        <v/>
      </c>
      <c r="CA15" t="str" cm="1">
        <f t="array" ref="CA15">IFERROR(_xlfn.IFS($A15="","",ROUND(CA$6,5)=ROUND(EatTime,5),"E",CA$6="","",ROUND(CA$6,5)&gt;=$M15,"C",AND(ROUND(CA$6,5)&gt;=$K15,ROUND(CA$6,5)&lt;$L15),"O",AND(ROUND(CA$6,5)&gt;=$I15,ROUND(CA$6,5)&lt;$J15),"S",AND(ROUND(CA$6,5)&gt;=$G15,ROUND(CA$6,5)&lt;$H15),"P"),"")</f>
        <v/>
      </c>
      <c r="CB15" t="str" cm="1">
        <f t="array" ref="CB15">IFERROR(_xlfn.IFS($A15="","",ROUND(CB$6,5)=ROUND(EatTime,5),"E",CB$6="","",ROUND(CB$6,5)&gt;=$M15,"C",AND(ROUND(CB$6,5)&gt;=$K15,ROUND(CB$6,5)&lt;$L15),"O",AND(ROUND(CB$6,5)&gt;=$I15,ROUND(CB$6,5)&lt;$J15),"S",AND(ROUND(CB$6,5)&gt;=$G15,ROUND(CB$6,5)&lt;$H15),"P"),"")</f>
        <v/>
      </c>
      <c r="CC15" t="str" cm="1">
        <f t="array" ref="CC15">IFERROR(_xlfn.IFS($A15="","",ROUND(CC$6,5)=ROUND(EatTime,5),"E",CC$6="","",ROUND(CC$6,5)&gt;=$M15,"C",AND(ROUND(CC$6,5)&gt;=$K15,ROUND(CC$6,5)&lt;$L15),"O",AND(ROUND(CC$6,5)&gt;=$I15,ROUND(CC$6,5)&lt;$J15),"S",AND(ROUND(CC$6,5)&gt;=$G15,ROUND(CC$6,5)&lt;$H15),"P"),"")</f>
        <v/>
      </c>
      <c r="CD15" t="str" cm="1">
        <f t="array" ref="CD15">IFERROR(_xlfn.IFS($A15="","",ROUND(CD$6,5)=ROUND(EatTime,5),"E",CD$6="","",ROUND(CD$6,5)&gt;=$M15,"C",AND(ROUND(CD$6,5)&gt;=$K15,ROUND(CD$6,5)&lt;$L15),"O",AND(ROUND(CD$6,5)&gt;=$I15,ROUND(CD$6,5)&lt;$J15),"S",AND(ROUND(CD$6,5)&gt;=$G15,ROUND(CD$6,5)&lt;$H15),"P"),"")</f>
        <v/>
      </c>
      <c r="CE15" t="str" cm="1">
        <f t="array" ref="CE15">IFERROR(_xlfn.IFS($A15="","",ROUND(CE$6,5)=ROUND(EatTime,5),"E",CE$6="","",ROUND(CE$6,5)&gt;=$M15,"C",AND(ROUND(CE$6,5)&gt;=$K15,ROUND(CE$6,5)&lt;$L15),"O",AND(ROUND(CE$6,5)&gt;=$I15,ROUND(CE$6,5)&lt;$J15),"S",AND(ROUND(CE$6,5)&gt;=$G15,ROUND(CE$6,5)&lt;$H15),"P"),"")</f>
        <v/>
      </c>
      <c r="CF15" t="str" cm="1">
        <f t="array" ref="CF15">IFERROR(_xlfn.IFS($A15="","",ROUND(CF$6,5)=ROUND(EatTime,5),"E",CF$6="","",ROUND(CF$6,5)&gt;=$M15,"C",AND(ROUND(CF$6,5)&gt;=$K15,ROUND(CF$6,5)&lt;$L15),"O",AND(ROUND(CF$6,5)&gt;=$I15,ROUND(CF$6,5)&lt;$J15),"S",AND(ROUND(CF$6,5)&gt;=$G15,ROUND(CF$6,5)&lt;$H15),"P"),"")</f>
        <v/>
      </c>
      <c r="CG15" t="str" cm="1">
        <f t="array" ref="CG15">IFERROR(_xlfn.IFS($A15="","",ROUND(CG$6,5)=ROUND(EatTime,5),"E",CG$6="","",ROUND(CG$6,5)&gt;=$M15,"C",AND(ROUND(CG$6,5)&gt;=$K15,ROUND(CG$6,5)&lt;$L15),"O",AND(ROUND(CG$6,5)&gt;=$I15,ROUND(CG$6,5)&lt;$J15),"S",AND(ROUND(CG$6,5)&gt;=$G15,ROUND(CG$6,5)&lt;$H15),"P"),"")</f>
        <v/>
      </c>
      <c r="CH15" t="str" cm="1">
        <f t="array" ref="CH15">IFERROR(_xlfn.IFS($A15="","",ROUND(CH$6,5)=ROUND(EatTime,5),"E",CH$6="","",ROUND(CH$6,5)&gt;=$M15,"C",AND(ROUND(CH$6,5)&gt;=$K15,ROUND(CH$6,5)&lt;$L15),"O",AND(ROUND(CH$6,5)&gt;=$I15,ROUND(CH$6,5)&lt;$J15),"S",AND(ROUND(CH$6,5)&gt;=$G15,ROUND(CH$6,5)&lt;$H15),"P"),"")</f>
        <v/>
      </c>
      <c r="CI15" t="str" cm="1">
        <f t="array" ref="CI15">IFERROR(_xlfn.IFS($A15="","",ROUND(CI$6,5)=ROUND(EatTime,5),"E",CI$6="","",ROUND(CI$6,5)&gt;=$M15,"C",AND(ROUND(CI$6,5)&gt;=$K15,ROUND(CI$6,5)&lt;$L15),"O",AND(ROUND(CI$6,5)&gt;=$I15,ROUND(CI$6,5)&lt;$J15),"S",AND(ROUND(CI$6,5)&gt;=$G15,ROUND(CI$6,5)&lt;$H15),"P"),"")</f>
        <v/>
      </c>
    </row>
    <row r="16" spans="1:134" x14ac:dyDescent="0.3">
      <c r="A16" s="17"/>
      <c r="B16" s="18"/>
      <c r="C16" s="18"/>
      <c r="D16" s="18"/>
      <c r="E16" s="18"/>
      <c r="F16" s="5">
        <f t="shared" si="3"/>
        <v>0</v>
      </c>
      <c r="G16" s="1" t="str">
        <f>IF(B16="","",ROUND(EatTime-SUM(B16:$E16)/60/24,5))</f>
        <v/>
      </c>
      <c r="H16" s="1" t="str">
        <f t="shared" si="4"/>
        <v/>
      </c>
      <c r="I16" s="1" t="str">
        <f>IF(C16="","",ROUND(EatTime-SUM(C16:$E16)/60/24,5))</f>
        <v/>
      </c>
      <c r="J16" s="1" t="str">
        <f t="shared" si="5"/>
        <v/>
      </c>
      <c r="K16" s="1" t="str">
        <f>IF(D16="","",ROUND(EatTime-SUM(D16:$E16)/60/24,5))</f>
        <v/>
      </c>
      <c r="L16" s="1" t="str">
        <f>IF(K16="","",MIN(M16,EatTime,K16+$D16/60/24))</f>
        <v/>
      </c>
      <c r="M16" s="1" t="str">
        <f>IF(E16="","",ROUND(EatTime-SUM(E16:$E16)/60/24,5))</f>
        <v/>
      </c>
      <c r="N16" s="1"/>
      <c r="O16" t="str" cm="1">
        <f t="array" ref="O16">IFERROR(_xlfn.IFS($A16="","",ROUND(O$6,5)=ROUND(EatTime,5),"E",O$6="","",ROUND(O$6,5)&gt;=$M16,"C",AND(ROUND(O$6,5)&gt;=$K16,ROUND(O$6,5)&lt;$L16),"O",AND(ROUND(O$6,5)&gt;=$I16,ROUND(O$6,5)&lt;$J16),"S",AND(ROUND(O$6,5)&gt;=$G16,ROUND(O$6,5)&lt;$H16),"P"),"")</f>
        <v/>
      </c>
      <c r="P16" t="str" cm="1">
        <f t="array" ref="P16">IFERROR(_xlfn.IFS($A16="","",ROUND(P$6,5)=ROUND(EatTime,5),"E",P$6="","",ROUND(P$6,5)&gt;=$M16,"C",AND(ROUND(P$6,5)&gt;=$K16,ROUND(P$6,5)&lt;$L16),"O",AND(ROUND(P$6,5)&gt;=$I16,ROUND(P$6,5)&lt;$J16),"S",AND(ROUND(P$6,5)&gt;=$G16,ROUND(P$6,5)&lt;$H16),"P"),"")</f>
        <v/>
      </c>
      <c r="Q16" t="str" cm="1">
        <f t="array" ref="Q16">IFERROR(_xlfn.IFS($A16="","",ROUND(Q$6,5)=ROUND(EatTime,5),"E",Q$6="","",ROUND(Q$6,5)&gt;=$M16,"C",AND(ROUND(Q$6,5)&gt;=$K16,ROUND(Q$6,5)&lt;$L16),"O",AND(ROUND(Q$6,5)&gt;=$I16,ROUND(Q$6,5)&lt;$J16),"S",AND(ROUND(Q$6,5)&gt;=$G16,ROUND(Q$6,5)&lt;$H16),"P"),"")</f>
        <v/>
      </c>
      <c r="R16" t="str" cm="1">
        <f t="array" ref="R16">IFERROR(_xlfn.IFS($A16="","",ROUND(R$6,5)=ROUND(EatTime,5),"E",R$6="","",ROUND(R$6,5)&gt;=$M16,"C",AND(ROUND(R$6,5)&gt;=$K16,ROUND(R$6,5)&lt;$L16),"O",AND(ROUND(R$6,5)&gt;=$I16,ROUND(R$6,5)&lt;$J16),"S",AND(ROUND(R$6,5)&gt;=$G16,ROUND(R$6,5)&lt;$H16),"P"),"")</f>
        <v/>
      </c>
      <c r="S16" t="str" cm="1">
        <f t="array" ref="S16">IFERROR(_xlfn.IFS($A16="","",ROUND(S$6,5)=ROUND(EatTime,5),"E",S$6="","",ROUND(S$6,5)&gt;=$M16,"C",AND(ROUND(S$6,5)&gt;=$K16,ROUND(S$6,5)&lt;$L16),"O",AND(ROUND(S$6,5)&gt;=$I16,ROUND(S$6,5)&lt;$J16),"S",AND(ROUND(S$6,5)&gt;=$G16,ROUND(S$6,5)&lt;$H16),"P"),"")</f>
        <v/>
      </c>
      <c r="T16" t="str" cm="1">
        <f t="array" ref="T16">IFERROR(_xlfn.IFS($A16="","",ROUND(T$6,5)=ROUND(EatTime,5),"E",T$6="","",ROUND(T$6,5)&gt;=$M16,"C",AND(ROUND(T$6,5)&gt;=$K16,ROUND(T$6,5)&lt;$L16),"O",AND(ROUND(T$6,5)&gt;=$I16,ROUND(T$6,5)&lt;$J16),"S",AND(ROUND(T$6,5)&gt;=$G16,ROUND(T$6,5)&lt;$H16),"P"),"")</f>
        <v/>
      </c>
      <c r="U16" t="str" cm="1">
        <f t="array" ref="U16">IFERROR(_xlfn.IFS($A16="","",ROUND(U$6,5)=ROUND(EatTime,5),"E",U$6="","",ROUND(U$6,5)&gt;=$M16,"C",AND(ROUND(U$6,5)&gt;=$K16,ROUND(U$6,5)&lt;$L16),"O",AND(ROUND(U$6,5)&gt;=$I16,ROUND(U$6,5)&lt;$J16),"S",AND(ROUND(U$6,5)&gt;=$G16,ROUND(U$6,5)&lt;$H16),"P"),"")</f>
        <v/>
      </c>
      <c r="V16" t="str" cm="1">
        <f t="array" ref="V16">IFERROR(_xlfn.IFS($A16="","",ROUND(V$6,5)=ROUND(EatTime,5),"E",V$6="","",ROUND(V$6,5)&gt;=$M16,"C",AND(ROUND(V$6,5)&gt;=$K16,ROUND(V$6,5)&lt;$L16),"O",AND(ROUND(V$6,5)&gt;=$I16,ROUND(V$6,5)&lt;$J16),"S",AND(ROUND(V$6,5)&gt;=$G16,ROUND(V$6,5)&lt;$H16),"P"),"")</f>
        <v/>
      </c>
      <c r="W16" t="str" cm="1">
        <f t="array" ref="W16">IFERROR(_xlfn.IFS($A16="","",ROUND(W$6,5)=ROUND(EatTime,5),"E",W$6="","",ROUND(W$6,5)&gt;=$M16,"C",AND(ROUND(W$6,5)&gt;=$K16,ROUND(W$6,5)&lt;$L16),"O",AND(ROUND(W$6,5)&gt;=$I16,ROUND(W$6,5)&lt;$J16),"S",AND(ROUND(W$6,5)&gt;=$G16,ROUND(W$6,5)&lt;$H16),"P"),"")</f>
        <v/>
      </c>
      <c r="X16" t="str" cm="1">
        <f t="array" ref="X16">IFERROR(_xlfn.IFS($A16="","",ROUND(X$6,5)=ROUND(EatTime,5),"E",X$6="","",ROUND(X$6,5)&gt;=$M16,"C",AND(ROUND(X$6,5)&gt;=$K16,ROUND(X$6,5)&lt;$L16),"O",AND(ROUND(X$6,5)&gt;=$I16,ROUND(X$6,5)&lt;$J16),"S",AND(ROUND(X$6,5)&gt;=$G16,ROUND(X$6,5)&lt;$H16),"P"),"")</f>
        <v/>
      </c>
      <c r="Y16" t="str" cm="1">
        <f t="array" ref="Y16">IFERROR(_xlfn.IFS($A16="","",ROUND(Y$6,5)=ROUND(EatTime,5),"E",Y$6="","",ROUND(Y$6,5)&gt;=$M16,"C",AND(ROUND(Y$6,5)&gt;=$K16,ROUND(Y$6,5)&lt;$L16),"O",AND(ROUND(Y$6,5)&gt;=$I16,ROUND(Y$6,5)&lt;$J16),"S",AND(ROUND(Y$6,5)&gt;=$G16,ROUND(Y$6,5)&lt;$H16),"P"),"")</f>
        <v/>
      </c>
      <c r="Z16" t="str" cm="1">
        <f t="array" ref="Z16">IFERROR(_xlfn.IFS($A16="","",ROUND(Z$6,5)=ROUND(EatTime,5),"E",Z$6="","",ROUND(Z$6,5)&gt;=$M16,"C",AND(ROUND(Z$6,5)&gt;=$K16,ROUND(Z$6,5)&lt;$L16),"O",AND(ROUND(Z$6,5)&gt;=$I16,ROUND(Z$6,5)&lt;$J16),"S",AND(ROUND(Z$6,5)&gt;=$G16,ROUND(Z$6,5)&lt;$H16),"P"),"")</f>
        <v/>
      </c>
      <c r="AA16" t="str" cm="1">
        <f t="array" ref="AA16">IFERROR(_xlfn.IFS($A16="","",ROUND(AA$6,5)=ROUND(EatTime,5),"E",AA$6="","",ROUND(AA$6,5)&gt;=$M16,"C",AND(ROUND(AA$6,5)&gt;=$K16,ROUND(AA$6,5)&lt;$L16),"O",AND(ROUND(AA$6,5)&gt;=$I16,ROUND(AA$6,5)&lt;$J16),"S",AND(ROUND(AA$6,5)&gt;=$G16,ROUND(AA$6,5)&lt;$H16),"P"),"")</f>
        <v/>
      </c>
      <c r="AB16" t="str" cm="1">
        <f t="array" ref="AB16">IFERROR(_xlfn.IFS($A16="","",ROUND(AB$6,5)=ROUND(EatTime,5),"E",AB$6="","",ROUND(AB$6,5)&gt;=$M16,"C",AND(ROUND(AB$6,5)&gt;=$K16,ROUND(AB$6,5)&lt;$L16),"O",AND(ROUND(AB$6,5)&gt;=$I16,ROUND(AB$6,5)&lt;$J16),"S",AND(ROUND(AB$6,5)&gt;=$G16,ROUND(AB$6,5)&lt;$H16),"P"),"")</f>
        <v/>
      </c>
      <c r="AC16" t="str" cm="1">
        <f t="array" ref="AC16">IFERROR(_xlfn.IFS($A16="","",ROUND(AC$6,5)=ROUND(EatTime,5),"E",AC$6="","",ROUND(AC$6,5)&gt;=$M16,"C",AND(ROUND(AC$6,5)&gt;=$K16,ROUND(AC$6,5)&lt;$L16),"O",AND(ROUND(AC$6,5)&gt;=$I16,ROUND(AC$6,5)&lt;$J16),"S",AND(ROUND(AC$6,5)&gt;=$G16,ROUND(AC$6,5)&lt;$H16),"P"),"")</f>
        <v/>
      </c>
      <c r="AD16" t="str" cm="1">
        <f t="array" ref="AD16">IFERROR(_xlfn.IFS($A16="","",ROUND(AD$6,5)=ROUND(EatTime,5),"E",AD$6="","",ROUND(AD$6,5)&gt;=$M16,"C",AND(ROUND(AD$6,5)&gt;=$K16,ROUND(AD$6,5)&lt;$L16),"O",AND(ROUND(AD$6,5)&gt;=$I16,ROUND(AD$6,5)&lt;$J16),"S",AND(ROUND(AD$6,5)&gt;=$G16,ROUND(AD$6,5)&lt;$H16),"P"),"")</f>
        <v/>
      </c>
      <c r="AE16" t="str" cm="1">
        <f t="array" ref="AE16">IFERROR(_xlfn.IFS($A16="","",ROUND(AE$6,5)=ROUND(EatTime,5),"E",AE$6="","",ROUND(AE$6,5)&gt;=$M16,"C",AND(ROUND(AE$6,5)&gt;=$K16,ROUND(AE$6,5)&lt;$L16),"O",AND(ROUND(AE$6,5)&gt;=$I16,ROUND(AE$6,5)&lt;$J16),"S",AND(ROUND(AE$6,5)&gt;=$G16,ROUND(AE$6,5)&lt;$H16),"P"),"")</f>
        <v/>
      </c>
      <c r="AF16" t="str" cm="1">
        <f t="array" ref="AF16">IFERROR(_xlfn.IFS($A16="","",ROUND(AF$6,5)=ROUND(EatTime,5),"E",AF$6="","",ROUND(AF$6,5)&gt;=$M16,"C",AND(ROUND(AF$6,5)&gt;=$K16,ROUND(AF$6,5)&lt;$L16),"O",AND(ROUND(AF$6,5)&gt;=$I16,ROUND(AF$6,5)&lt;$J16),"S",AND(ROUND(AF$6,5)&gt;=$G16,ROUND(AF$6,5)&lt;$H16),"P"),"")</f>
        <v/>
      </c>
      <c r="AG16" t="str" cm="1">
        <f t="array" ref="AG16">IFERROR(_xlfn.IFS($A16="","",ROUND(AG$6,5)=ROUND(EatTime,5),"E",AG$6="","",ROUND(AG$6,5)&gt;=$M16,"C",AND(ROUND(AG$6,5)&gt;=$K16,ROUND(AG$6,5)&lt;$L16),"O",AND(ROUND(AG$6,5)&gt;=$I16,ROUND(AG$6,5)&lt;$J16),"S",AND(ROUND(AG$6,5)&gt;=$G16,ROUND(AG$6,5)&lt;$H16),"P"),"")</f>
        <v/>
      </c>
      <c r="AH16" t="str" cm="1">
        <f t="array" ref="AH16">IFERROR(_xlfn.IFS($A16="","",ROUND(AH$6,5)=ROUND(EatTime,5),"E",AH$6="","",ROUND(AH$6,5)&gt;=$M16,"C",AND(ROUND(AH$6,5)&gt;=$K16,ROUND(AH$6,5)&lt;$L16),"O",AND(ROUND(AH$6,5)&gt;=$I16,ROUND(AH$6,5)&lt;$J16),"S",AND(ROUND(AH$6,5)&gt;=$G16,ROUND(AH$6,5)&lt;$H16),"P"),"")</f>
        <v/>
      </c>
      <c r="AI16" t="str" cm="1">
        <f t="array" ref="AI16">IFERROR(_xlfn.IFS($A16="","",ROUND(AI$6,5)=ROUND(EatTime,5),"E",AI$6="","",ROUND(AI$6,5)&gt;=$M16,"C",AND(ROUND(AI$6,5)&gt;=$K16,ROUND(AI$6,5)&lt;$L16),"O",AND(ROUND(AI$6,5)&gt;=$I16,ROUND(AI$6,5)&lt;$J16),"S",AND(ROUND(AI$6,5)&gt;=$G16,ROUND(AI$6,5)&lt;$H16),"P"),"")</f>
        <v/>
      </c>
      <c r="AJ16" t="str" cm="1">
        <f t="array" ref="AJ16">IFERROR(_xlfn.IFS($A16="","",ROUND(AJ$6,5)=ROUND(EatTime,5),"E",AJ$6="","",ROUND(AJ$6,5)&gt;=$M16,"C",AND(ROUND(AJ$6,5)&gt;=$K16,ROUND(AJ$6,5)&lt;$L16),"O",AND(ROUND(AJ$6,5)&gt;=$I16,ROUND(AJ$6,5)&lt;$J16),"S",AND(ROUND(AJ$6,5)&gt;=$G16,ROUND(AJ$6,5)&lt;$H16),"P"),"")</f>
        <v/>
      </c>
      <c r="AK16" t="str" cm="1">
        <f t="array" ref="AK16">IFERROR(_xlfn.IFS($A16="","",ROUND(AK$6,5)=ROUND(EatTime,5),"E",AK$6="","",ROUND(AK$6,5)&gt;=$M16,"C",AND(ROUND(AK$6,5)&gt;=$K16,ROUND(AK$6,5)&lt;$L16),"O",AND(ROUND(AK$6,5)&gt;=$I16,ROUND(AK$6,5)&lt;$J16),"S",AND(ROUND(AK$6,5)&gt;=$G16,ROUND(AK$6,5)&lt;$H16),"P"),"")</f>
        <v/>
      </c>
      <c r="AL16" t="str" cm="1">
        <f t="array" ref="AL16">IFERROR(_xlfn.IFS($A16="","",ROUND(AL$6,5)=ROUND(EatTime,5),"E",AL$6="","",ROUND(AL$6,5)&gt;=$M16,"C",AND(ROUND(AL$6,5)&gt;=$K16,ROUND(AL$6,5)&lt;$L16),"O",AND(ROUND(AL$6,5)&gt;=$I16,ROUND(AL$6,5)&lt;$J16),"S",AND(ROUND(AL$6,5)&gt;=$G16,ROUND(AL$6,5)&lt;$H16),"P"),"")</f>
        <v/>
      </c>
      <c r="AM16" t="str" cm="1">
        <f t="array" ref="AM16">IFERROR(_xlfn.IFS($A16="","",ROUND(AM$6,5)=ROUND(EatTime,5),"E",AM$6="","",ROUND(AM$6,5)&gt;=$M16,"C",AND(ROUND(AM$6,5)&gt;=$K16,ROUND(AM$6,5)&lt;$L16),"O",AND(ROUND(AM$6,5)&gt;=$I16,ROUND(AM$6,5)&lt;$J16),"S",AND(ROUND(AM$6,5)&gt;=$G16,ROUND(AM$6,5)&lt;$H16),"P"),"")</f>
        <v/>
      </c>
      <c r="AN16" t="str" cm="1">
        <f t="array" ref="AN16">IFERROR(_xlfn.IFS($A16="","",ROUND(AN$6,5)=ROUND(EatTime,5),"E",AN$6="","",ROUND(AN$6,5)&gt;=$M16,"C",AND(ROUND(AN$6,5)&gt;=$K16,ROUND(AN$6,5)&lt;$L16),"O",AND(ROUND(AN$6,5)&gt;=$I16,ROUND(AN$6,5)&lt;$J16),"S",AND(ROUND(AN$6,5)&gt;=$G16,ROUND(AN$6,5)&lt;$H16),"P"),"")</f>
        <v/>
      </c>
      <c r="AO16" t="str" cm="1">
        <f t="array" ref="AO16">IFERROR(_xlfn.IFS($A16="","",ROUND(AO$6,5)=ROUND(EatTime,5),"E",AO$6="","",ROUND(AO$6,5)&gt;=$M16,"C",AND(ROUND(AO$6,5)&gt;=$K16,ROUND(AO$6,5)&lt;$L16),"O",AND(ROUND(AO$6,5)&gt;=$I16,ROUND(AO$6,5)&lt;$J16),"S",AND(ROUND(AO$6,5)&gt;=$G16,ROUND(AO$6,5)&lt;$H16),"P"),"")</f>
        <v/>
      </c>
      <c r="AP16" t="str" cm="1">
        <f t="array" ref="AP16">IFERROR(_xlfn.IFS($A16="","",ROUND(AP$6,5)=ROUND(EatTime,5),"E",AP$6="","",ROUND(AP$6,5)&gt;=$M16,"C",AND(ROUND(AP$6,5)&gt;=$K16,ROUND(AP$6,5)&lt;$L16),"O",AND(ROUND(AP$6,5)&gt;=$I16,ROUND(AP$6,5)&lt;$J16),"S",AND(ROUND(AP$6,5)&gt;=$G16,ROUND(AP$6,5)&lt;$H16),"P"),"")</f>
        <v/>
      </c>
      <c r="AQ16" t="str" cm="1">
        <f t="array" ref="AQ16">IFERROR(_xlfn.IFS($A16="","",ROUND(AQ$6,5)=ROUND(EatTime,5),"E",AQ$6="","",ROUND(AQ$6,5)&gt;=$M16,"C",AND(ROUND(AQ$6,5)&gt;=$K16,ROUND(AQ$6,5)&lt;$L16),"O",AND(ROUND(AQ$6,5)&gt;=$I16,ROUND(AQ$6,5)&lt;$J16),"S",AND(ROUND(AQ$6,5)&gt;=$G16,ROUND(AQ$6,5)&lt;$H16),"P"),"")</f>
        <v/>
      </c>
      <c r="AR16" t="str" cm="1">
        <f t="array" ref="AR16">IFERROR(_xlfn.IFS($A16="","",ROUND(AR$6,5)=ROUND(EatTime,5),"E",AR$6="","",ROUND(AR$6,5)&gt;=$M16,"C",AND(ROUND(AR$6,5)&gt;=$K16,ROUND(AR$6,5)&lt;$L16),"O",AND(ROUND(AR$6,5)&gt;=$I16,ROUND(AR$6,5)&lt;$J16),"S",AND(ROUND(AR$6,5)&gt;=$G16,ROUND(AR$6,5)&lt;$H16),"P"),"")</f>
        <v/>
      </c>
      <c r="AS16" t="str" cm="1">
        <f t="array" ref="AS16">IFERROR(_xlfn.IFS($A16="","",ROUND(AS$6,5)=ROUND(EatTime,5),"E",AS$6="","",ROUND(AS$6,5)&gt;=$M16,"C",AND(ROUND(AS$6,5)&gt;=$K16,ROUND(AS$6,5)&lt;$L16),"O",AND(ROUND(AS$6,5)&gt;=$I16,ROUND(AS$6,5)&lt;$J16),"S",AND(ROUND(AS$6,5)&gt;=$G16,ROUND(AS$6,5)&lt;$H16),"P"),"")</f>
        <v/>
      </c>
      <c r="AT16" t="str" cm="1">
        <f t="array" ref="AT16">IFERROR(_xlfn.IFS($A16="","",ROUND(AT$6,5)=ROUND(EatTime,5),"E",AT$6="","",ROUND(AT$6,5)&gt;=$M16,"C",AND(ROUND(AT$6,5)&gt;=$K16,ROUND(AT$6,5)&lt;$L16),"O",AND(ROUND(AT$6,5)&gt;=$I16,ROUND(AT$6,5)&lt;$J16),"S",AND(ROUND(AT$6,5)&gt;=$G16,ROUND(AT$6,5)&lt;$H16),"P"),"")</f>
        <v/>
      </c>
      <c r="AU16" t="str" cm="1">
        <f t="array" ref="AU16">IFERROR(_xlfn.IFS($A16="","",ROUND(AU$6,5)=ROUND(EatTime,5),"E",AU$6="","",ROUND(AU$6,5)&gt;=$M16,"C",AND(ROUND(AU$6,5)&gt;=$K16,ROUND(AU$6,5)&lt;$L16),"O",AND(ROUND(AU$6,5)&gt;=$I16,ROUND(AU$6,5)&lt;$J16),"S",AND(ROUND(AU$6,5)&gt;=$G16,ROUND(AU$6,5)&lt;$H16),"P"),"")</f>
        <v/>
      </c>
      <c r="AV16" t="str" cm="1">
        <f t="array" ref="AV16">IFERROR(_xlfn.IFS($A16="","",ROUND(AV$6,5)=ROUND(EatTime,5),"E",AV$6="","",ROUND(AV$6,5)&gt;=$M16,"C",AND(ROUND(AV$6,5)&gt;=$K16,ROUND(AV$6,5)&lt;$L16),"O",AND(ROUND(AV$6,5)&gt;=$I16,ROUND(AV$6,5)&lt;$J16),"S",AND(ROUND(AV$6,5)&gt;=$G16,ROUND(AV$6,5)&lt;$H16),"P"),"")</f>
        <v/>
      </c>
      <c r="AW16" t="str" cm="1">
        <f t="array" ref="AW16">IFERROR(_xlfn.IFS($A16="","",ROUND(AW$6,5)=ROUND(EatTime,5),"E",AW$6="","",ROUND(AW$6,5)&gt;=$M16,"C",AND(ROUND(AW$6,5)&gt;=$K16,ROUND(AW$6,5)&lt;$L16),"O",AND(ROUND(AW$6,5)&gt;=$I16,ROUND(AW$6,5)&lt;$J16),"S",AND(ROUND(AW$6,5)&gt;=$G16,ROUND(AW$6,5)&lt;$H16),"P"),"")</f>
        <v/>
      </c>
      <c r="AX16" t="str" cm="1">
        <f t="array" ref="AX16">IFERROR(_xlfn.IFS($A16="","",ROUND(AX$6,5)=ROUND(EatTime,5),"E",AX$6="","",ROUND(AX$6,5)&gt;=$M16,"C",AND(ROUND(AX$6,5)&gt;=$K16,ROUND(AX$6,5)&lt;$L16),"O",AND(ROUND(AX$6,5)&gt;=$I16,ROUND(AX$6,5)&lt;$J16),"S",AND(ROUND(AX$6,5)&gt;=$G16,ROUND(AX$6,5)&lt;$H16),"P"),"")</f>
        <v/>
      </c>
      <c r="AY16" t="str" cm="1">
        <f t="array" ref="AY16">IFERROR(_xlfn.IFS($A16="","",ROUND(AY$6,5)=ROUND(EatTime,5),"E",AY$6="","",ROUND(AY$6,5)&gt;=$M16,"C",AND(ROUND(AY$6,5)&gt;=$K16,ROUND(AY$6,5)&lt;$L16),"O",AND(ROUND(AY$6,5)&gt;=$I16,ROUND(AY$6,5)&lt;$J16),"S",AND(ROUND(AY$6,5)&gt;=$G16,ROUND(AY$6,5)&lt;$H16),"P"),"")</f>
        <v/>
      </c>
      <c r="AZ16" t="str" cm="1">
        <f t="array" ref="AZ16">IFERROR(_xlfn.IFS($A16="","",ROUND(AZ$6,5)=ROUND(EatTime,5),"E",AZ$6="","",ROUND(AZ$6,5)&gt;=$M16,"C",AND(ROUND(AZ$6,5)&gt;=$K16,ROUND(AZ$6,5)&lt;$L16),"O",AND(ROUND(AZ$6,5)&gt;=$I16,ROUND(AZ$6,5)&lt;$J16),"S",AND(ROUND(AZ$6,5)&gt;=$G16,ROUND(AZ$6,5)&lt;$H16),"P"),"")</f>
        <v/>
      </c>
      <c r="BA16" t="str" cm="1">
        <f t="array" ref="BA16">IFERROR(_xlfn.IFS($A16="","",ROUND(BA$6,5)=ROUND(EatTime,5),"E",BA$6="","",ROUND(BA$6,5)&gt;=$M16,"C",AND(ROUND(BA$6,5)&gt;=$K16,ROUND(BA$6,5)&lt;$L16),"O",AND(ROUND(BA$6,5)&gt;=$I16,ROUND(BA$6,5)&lt;$J16),"S",AND(ROUND(BA$6,5)&gt;=$G16,ROUND(BA$6,5)&lt;$H16),"P"),"")</f>
        <v/>
      </c>
      <c r="BB16" t="str" cm="1">
        <f t="array" ref="BB16">IFERROR(_xlfn.IFS($A16="","",ROUND(BB$6,5)=ROUND(EatTime,5),"E",BB$6="","",ROUND(BB$6,5)&gt;=$M16,"C",AND(ROUND(BB$6,5)&gt;=$K16,ROUND(BB$6,5)&lt;$L16),"O",AND(ROUND(BB$6,5)&gt;=$I16,ROUND(BB$6,5)&lt;$J16),"S",AND(ROUND(BB$6,5)&gt;=$G16,ROUND(BB$6,5)&lt;$H16),"P"),"")</f>
        <v/>
      </c>
      <c r="BC16" t="str" cm="1">
        <f t="array" ref="BC16">IFERROR(_xlfn.IFS($A16="","",ROUND(BC$6,5)=ROUND(EatTime,5),"E",BC$6="","",ROUND(BC$6,5)&gt;=$M16,"C",AND(ROUND(BC$6,5)&gt;=$K16,ROUND(BC$6,5)&lt;$L16),"O",AND(ROUND(BC$6,5)&gt;=$I16,ROUND(BC$6,5)&lt;$J16),"S",AND(ROUND(BC$6,5)&gt;=$G16,ROUND(BC$6,5)&lt;$H16),"P"),"")</f>
        <v/>
      </c>
      <c r="BD16" t="str" cm="1">
        <f t="array" ref="BD16">IFERROR(_xlfn.IFS($A16="","",ROUND(BD$6,5)=ROUND(EatTime,5),"E",BD$6="","",ROUND(BD$6,5)&gt;=$M16,"C",AND(ROUND(BD$6,5)&gt;=$K16,ROUND(BD$6,5)&lt;$L16),"O",AND(ROUND(BD$6,5)&gt;=$I16,ROUND(BD$6,5)&lt;$J16),"S",AND(ROUND(BD$6,5)&gt;=$G16,ROUND(BD$6,5)&lt;$H16),"P"),"")</f>
        <v/>
      </c>
      <c r="BE16" t="str" cm="1">
        <f t="array" ref="BE16">IFERROR(_xlfn.IFS($A16="","",ROUND(BE$6,5)=ROUND(EatTime,5),"E",BE$6="","",ROUND(BE$6,5)&gt;=$M16,"C",AND(ROUND(BE$6,5)&gt;=$K16,ROUND(BE$6,5)&lt;$L16),"O",AND(ROUND(BE$6,5)&gt;=$I16,ROUND(BE$6,5)&lt;$J16),"S",AND(ROUND(BE$6,5)&gt;=$G16,ROUND(BE$6,5)&lt;$H16),"P"),"")</f>
        <v/>
      </c>
      <c r="BF16" t="str" cm="1">
        <f t="array" ref="BF16">IFERROR(_xlfn.IFS($A16="","",ROUND(BF$6,5)=ROUND(EatTime,5),"E",BF$6="","",ROUND(BF$6,5)&gt;=$M16,"C",AND(ROUND(BF$6,5)&gt;=$K16,ROUND(BF$6,5)&lt;$L16),"O",AND(ROUND(BF$6,5)&gt;=$I16,ROUND(BF$6,5)&lt;$J16),"S",AND(ROUND(BF$6,5)&gt;=$G16,ROUND(BF$6,5)&lt;$H16),"P"),"")</f>
        <v/>
      </c>
      <c r="BG16" t="str" cm="1">
        <f t="array" ref="BG16">IFERROR(_xlfn.IFS($A16="","",ROUND(BG$6,5)=ROUND(EatTime,5),"E",BG$6="","",ROUND(BG$6,5)&gt;=$M16,"C",AND(ROUND(BG$6,5)&gt;=$K16,ROUND(BG$6,5)&lt;$L16),"O",AND(ROUND(BG$6,5)&gt;=$I16,ROUND(BG$6,5)&lt;$J16),"S",AND(ROUND(BG$6,5)&gt;=$G16,ROUND(BG$6,5)&lt;$H16),"P"),"")</f>
        <v/>
      </c>
      <c r="BH16" t="str" cm="1">
        <f t="array" ref="BH16">IFERROR(_xlfn.IFS($A16="","",ROUND(BH$6,5)=ROUND(EatTime,5),"E",BH$6="","",ROUND(BH$6,5)&gt;=$M16,"C",AND(ROUND(BH$6,5)&gt;=$K16,ROUND(BH$6,5)&lt;$L16),"O",AND(ROUND(BH$6,5)&gt;=$I16,ROUND(BH$6,5)&lt;$J16),"S",AND(ROUND(BH$6,5)&gt;=$G16,ROUND(BH$6,5)&lt;$H16),"P"),"")</f>
        <v/>
      </c>
      <c r="BI16" t="str" cm="1">
        <f t="array" ref="BI16">IFERROR(_xlfn.IFS($A16="","",ROUND(BI$6,5)=ROUND(EatTime,5),"E",BI$6="","",ROUND(BI$6,5)&gt;=$M16,"C",AND(ROUND(BI$6,5)&gt;=$K16,ROUND(BI$6,5)&lt;$L16),"O",AND(ROUND(BI$6,5)&gt;=$I16,ROUND(BI$6,5)&lt;$J16),"S",AND(ROUND(BI$6,5)&gt;=$G16,ROUND(BI$6,5)&lt;$H16),"P"),"")</f>
        <v/>
      </c>
      <c r="BJ16" t="str" cm="1">
        <f t="array" ref="BJ16">IFERROR(_xlfn.IFS($A16="","",ROUND(BJ$6,5)=ROUND(EatTime,5),"E",BJ$6="","",ROUND(BJ$6,5)&gt;=$M16,"C",AND(ROUND(BJ$6,5)&gt;=$K16,ROUND(BJ$6,5)&lt;$L16),"O",AND(ROUND(BJ$6,5)&gt;=$I16,ROUND(BJ$6,5)&lt;$J16),"S",AND(ROUND(BJ$6,5)&gt;=$G16,ROUND(BJ$6,5)&lt;$H16),"P"),"")</f>
        <v/>
      </c>
      <c r="BK16" t="str" cm="1">
        <f t="array" ref="BK16">IFERROR(_xlfn.IFS($A16="","",ROUND(BK$6,5)=ROUND(EatTime,5),"E",BK$6="","",ROUND(BK$6,5)&gt;=$M16,"C",AND(ROUND(BK$6,5)&gt;=$K16,ROUND(BK$6,5)&lt;$L16),"O",AND(ROUND(BK$6,5)&gt;=$I16,ROUND(BK$6,5)&lt;$J16),"S",AND(ROUND(BK$6,5)&gt;=$G16,ROUND(BK$6,5)&lt;$H16),"P"),"")</f>
        <v/>
      </c>
      <c r="BL16" t="str" cm="1">
        <f t="array" ref="BL16">IFERROR(_xlfn.IFS($A16="","",ROUND(BL$6,5)=ROUND(EatTime,5),"E",BL$6="","",ROUND(BL$6,5)&gt;=$M16,"C",AND(ROUND(BL$6,5)&gt;=$K16,ROUND(BL$6,5)&lt;$L16),"O",AND(ROUND(BL$6,5)&gt;=$I16,ROUND(BL$6,5)&lt;$J16),"S",AND(ROUND(BL$6,5)&gt;=$G16,ROUND(BL$6,5)&lt;$H16),"P"),"")</f>
        <v/>
      </c>
      <c r="BM16" t="str" cm="1">
        <f t="array" ref="BM16">IFERROR(_xlfn.IFS($A16="","",ROUND(BM$6,5)=ROUND(EatTime,5),"E",BM$6="","",ROUND(BM$6,5)&gt;=$M16,"C",AND(ROUND(BM$6,5)&gt;=$K16,ROUND(BM$6,5)&lt;$L16),"O",AND(ROUND(BM$6,5)&gt;=$I16,ROUND(BM$6,5)&lt;$J16),"S",AND(ROUND(BM$6,5)&gt;=$G16,ROUND(BM$6,5)&lt;$H16),"P"),"")</f>
        <v/>
      </c>
      <c r="BN16" t="str" cm="1">
        <f t="array" ref="BN16">IFERROR(_xlfn.IFS($A16="","",ROUND(BN$6,5)=ROUND(EatTime,5),"E",BN$6="","",ROUND(BN$6,5)&gt;=$M16,"C",AND(ROUND(BN$6,5)&gt;=$K16,ROUND(BN$6,5)&lt;$L16),"O",AND(ROUND(BN$6,5)&gt;=$I16,ROUND(BN$6,5)&lt;$J16),"S",AND(ROUND(BN$6,5)&gt;=$G16,ROUND(BN$6,5)&lt;$H16),"P"),"")</f>
        <v/>
      </c>
      <c r="BO16" t="str" cm="1">
        <f t="array" ref="BO16">IFERROR(_xlfn.IFS($A16="","",ROUND(BO$6,5)=ROUND(EatTime,5),"E",BO$6="","",ROUND(BO$6,5)&gt;=$M16,"C",AND(ROUND(BO$6,5)&gt;=$K16,ROUND(BO$6,5)&lt;$L16),"O",AND(ROUND(BO$6,5)&gt;=$I16,ROUND(BO$6,5)&lt;$J16),"S",AND(ROUND(BO$6,5)&gt;=$G16,ROUND(BO$6,5)&lt;$H16),"P"),"")</f>
        <v/>
      </c>
      <c r="BP16" t="str" cm="1">
        <f t="array" ref="BP16">IFERROR(_xlfn.IFS($A16="","",ROUND(BP$6,5)=ROUND(EatTime,5),"E",BP$6="","",ROUND(BP$6,5)&gt;=$M16,"C",AND(ROUND(BP$6,5)&gt;=$K16,ROUND(BP$6,5)&lt;$L16),"O",AND(ROUND(BP$6,5)&gt;=$I16,ROUND(BP$6,5)&lt;$J16),"S",AND(ROUND(BP$6,5)&gt;=$G16,ROUND(BP$6,5)&lt;$H16),"P"),"")</f>
        <v/>
      </c>
      <c r="BQ16" t="str" cm="1">
        <f t="array" ref="BQ16">IFERROR(_xlfn.IFS($A16="","",ROUND(BQ$6,5)=ROUND(EatTime,5),"E",BQ$6="","",ROUND(BQ$6,5)&gt;=$M16,"C",AND(ROUND(BQ$6,5)&gt;=$K16,ROUND(BQ$6,5)&lt;$L16),"O",AND(ROUND(BQ$6,5)&gt;=$I16,ROUND(BQ$6,5)&lt;$J16),"S",AND(ROUND(BQ$6,5)&gt;=$G16,ROUND(BQ$6,5)&lt;$H16),"P"),"")</f>
        <v/>
      </c>
      <c r="BR16" t="str" cm="1">
        <f t="array" ref="BR16">IFERROR(_xlfn.IFS($A16="","",ROUND(BR$6,5)=ROUND(EatTime,5),"E",BR$6="","",ROUND(BR$6,5)&gt;=$M16,"C",AND(ROUND(BR$6,5)&gt;=$K16,ROUND(BR$6,5)&lt;$L16),"O",AND(ROUND(BR$6,5)&gt;=$I16,ROUND(BR$6,5)&lt;$J16),"S",AND(ROUND(BR$6,5)&gt;=$G16,ROUND(BR$6,5)&lt;$H16),"P"),"")</f>
        <v/>
      </c>
      <c r="BS16" t="str" cm="1">
        <f t="array" ref="BS16">IFERROR(_xlfn.IFS($A16="","",ROUND(BS$6,5)=ROUND(EatTime,5),"E",BS$6="","",ROUND(BS$6,5)&gt;=$M16,"C",AND(ROUND(BS$6,5)&gt;=$K16,ROUND(BS$6,5)&lt;$L16),"O",AND(ROUND(BS$6,5)&gt;=$I16,ROUND(BS$6,5)&lt;$J16),"S",AND(ROUND(BS$6,5)&gt;=$G16,ROUND(BS$6,5)&lt;$H16),"P"),"")</f>
        <v/>
      </c>
      <c r="BT16" t="str" cm="1">
        <f t="array" ref="BT16">IFERROR(_xlfn.IFS($A16="","",ROUND(BT$6,5)=ROUND(EatTime,5),"E",BT$6="","",ROUND(BT$6,5)&gt;=$M16,"C",AND(ROUND(BT$6,5)&gt;=$K16,ROUND(BT$6,5)&lt;$L16),"O",AND(ROUND(BT$6,5)&gt;=$I16,ROUND(BT$6,5)&lt;$J16),"S",AND(ROUND(BT$6,5)&gt;=$G16,ROUND(BT$6,5)&lt;$H16),"P"),"")</f>
        <v/>
      </c>
      <c r="BU16" t="str" cm="1">
        <f t="array" ref="BU16">IFERROR(_xlfn.IFS($A16="","",ROUND(BU$6,5)=ROUND(EatTime,5),"E",BU$6="","",ROUND(BU$6,5)&gt;=$M16,"C",AND(ROUND(BU$6,5)&gt;=$K16,ROUND(BU$6,5)&lt;$L16),"O",AND(ROUND(BU$6,5)&gt;=$I16,ROUND(BU$6,5)&lt;$J16),"S",AND(ROUND(BU$6,5)&gt;=$G16,ROUND(BU$6,5)&lt;$H16),"P"),"")</f>
        <v/>
      </c>
      <c r="BV16" t="str" cm="1">
        <f t="array" ref="BV16">IFERROR(_xlfn.IFS($A16="","",ROUND(BV$6,5)=ROUND(EatTime,5),"E",BV$6="","",ROUND(BV$6,5)&gt;=$M16,"C",AND(ROUND(BV$6,5)&gt;=$K16,ROUND(BV$6,5)&lt;$L16),"O",AND(ROUND(BV$6,5)&gt;=$I16,ROUND(BV$6,5)&lt;$J16),"S",AND(ROUND(BV$6,5)&gt;=$G16,ROUND(BV$6,5)&lt;$H16),"P"),"")</f>
        <v/>
      </c>
      <c r="BW16" t="str" cm="1">
        <f t="array" ref="BW16">IFERROR(_xlfn.IFS($A16="","",ROUND(BW$6,5)=ROUND(EatTime,5),"E",BW$6="","",ROUND(BW$6,5)&gt;=$M16,"C",AND(ROUND(BW$6,5)&gt;=$K16,ROUND(BW$6,5)&lt;$L16),"O",AND(ROUND(BW$6,5)&gt;=$I16,ROUND(BW$6,5)&lt;$J16),"S",AND(ROUND(BW$6,5)&gt;=$G16,ROUND(BW$6,5)&lt;$H16),"P"),"")</f>
        <v/>
      </c>
      <c r="BX16" t="str" cm="1">
        <f t="array" ref="BX16">IFERROR(_xlfn.IFS($A16="","",ROUND(BX$6,5)=ROUND(EatTime,5),"E",BX$6="","",ROUND(BX$6,5)&gt;=$M16,"C",AND(ROUND(BX$6,5)&gt;=$K16,ROUND(BX$6,5)&lt;$L16),"O",AND(ROUND(BX$6,5)&gt;=$I16,ROUND(BX$6,5)&lt;$J16),"S",AND(ROUND(BX$6,5)&gt;=$G16,ROUND(BX$6,5)&lt;$H16),"P"),"")</f>
        <v/>
      </c>
      <c r="BY16" t="str" cm="1">
        <f t="array" ref="BY16">IFERROR(_xlfn.IFS($A16="","",ROUND(BY$6,5)=ROUND(EatTime,5),"E",BY$6="","",ROUND(BY$6,5)&gt;=$M16,"C",AND(ROUND(BY$6,5)&gt;=$K16,ROUND(BY$6,5)&lt;$L16),"O",AND(ROUND(BY$6,5)&gt;=$I16,ROUND(BY$6,5)&lt;$J16),"S",AND(ROUND(BY$6,5)&gt;=$G16,ROUND(BY$6,5)&lt;$H16),"P"),"")</f>
        <v/>
      </c>
      <c r="BZ16" t="str" cm="1">
        <f t="array" ref="BZ16">IFERROR(_xlfn.IFS($A16="","",ROUND(BZ$6,5)=ROUND(EatTime,5),"E",BZ$6="","",ROUND(BZ$6,5)&gt;=$M16,"C",AND(ROUND(BZ$6,5)&gt;=$K16,ROUND(BZ$6,5)&lt;$L16),"O",AND(ROUND(BZ$6,5)&gt;=$I16,ROUND(BZ$6,5)&lt;$J16),"S",AND(ROUND(BZ$6,5)&gt;=$G16,ROUND(BZ$6,5)&lt;$H16),"P"),"")</f>
        <v/>
      </c>
      <c r="CA16" t="str" cm="1">
        <f t="array" ref="CA16">IFERROR(_xlfn.IFS($A16="","",ROUND(CA$6,5)=ROUND(EatTime,5),"E",CA$6="","",ROUND(CA$6,5)&gt;=$M16,"C",AND(ROUND(CA$6,5)&gt;=$K16,ROUND(CA$6,5)&lt;$L16),"O",AND(ROUND(CA$6,5)&gt;=$I16,ROUND(CA$6,5)&lt;$J16),"S",AND(ROUND(CA$6,5)&gt;=$G16,ROUND(CA$6,5)&lt;$H16),"P"),"")</f>
        <v/>
      </c>
      <c r="CB16" t="str" cm="1">
        <f t="array" ref="CB16">IFERROR(_xlfn.IFS($A16="","",ROUND(CB$6,5)=ROUND(EatTime,5),"E",CB$6="","",ROUND(CB$6,5)&gt;=$M16,"C",AND(ROUND(CB$6,5)&gt;=$K16,ROUND(CB$6,5)&lt;$L16),"O",AND(ROUND(CB$6,5)&gt;=$I16,ROUND(CB$6,5)&lt;$J16),"S",AND(ROUND(CB$6,5)&gt;=$G16,ROUND(CB$6,5)&lt;$H16),"P"),"")</f>
        <v/>
      </c>
      <c r="CC16" t="str" cm="1">
        <f t="array" ref="CC16">IFERROR(_xlfn.IFS($A16="","",ROUND(CC$6,5)=ROUND(EatTime,5),"E",CC$6="","",ROUND(CC$6,5)&gt;=$M16,"C",AND(ROUND(CC$6,5)&gt;=$K16,ROUND(CC$6,5)&lt;$L16),"O",AND(ROUND(CC$6,5)&gt;=$I16,ROUND(CC$6,5)&lt;$J16),"S",AND(ROUND(CC$6,5)&gt;=$G16,ROUND(CC$6,5)&lt;$H16),"P"),"")</f>
        <v/>
      </c>
      <c r="CD16" t="str" cm="1">
        <f t="array" ref="CD16">IFERROR(_xlfn.IFS($A16="","",ROUND(CD$6,5)=ROUND(EatTime,5),"E",CD$6="","",ROUND(CD$6,5)&gt;=$M16,"C",AND(ROUND(CD$6,5)&gt;=$K16,ROUND(CD$6,5)&lt;$L16),"O",AND(ROUND(CD$6,5)&gt;=$I16,ROUND(CD$6,5)&lt;$J16),"S",AND(ROUND(CD$6,5)&gt;=$G16,ROUND(CD$6,5)&lt;$H16),"P"),"")</f>
        <v/>
      </c>
      <c r="CE16" t="str" cm="1">
        <f t="array" ref="CE16">IFERROR(_xlfn.IFS($A16="","",ROUND(CE$6,5)=ROUND(EatTime,5),"E",CE$6="","",ROUND(CE$6,5)&gt;=$M16,"C",AND(ROUND(CE$6,5)&gt;=$K16,ROUND(CE$6,5)&lt;$L16),"O",AND(ROUND(CE$6,5)&gt;=$I16,ROUND(CE$6,5)&lt;$J16),"S",AND(ROUND(CE$6,5)&gt;=$G16,ROUND(CE$6,5)&lt;$H16),"P"),"")</f>
        <v/>
      </c>
      <c r="CF16" t="str" cm="1">
        <f t="array" ref="CF16">IFERROR(_xlfn.IFS($A16="","",ROUND(CF$6,5)=ROUND(EatTime,5),"E",CF$6="","",ROUND(CF$6,5)&gt;=$M16,"C",AND(ROUND(CF$6,5)&gt;=$K16,ROUND(CF$6,5)&lt;$L16),"O",AND(ROUND(CF$6,5)&gt;=$I16,ROUND(CF$6,5)&lt;$J16),"S",AND(ROUND(CF$6,5)&gt;=$G16,ROUND(CF$6,5)&lt;$H16),"P"),"")</f>
        <v/>
      </c>
      <c r="CG16" t="str" cm="1">
        <f t="array" ref="CG16">IFERROR(_xlfn.IFS($A16="","",ROUND(CG$6,5)=ROUND(EatTime,5),"E",CG$6="","",ROUND(CG$6,5)&gt;=$M16,"C",AND(ROUND(CG$6,5)&gt;=$K16,ROUND(CG$6,5)&lt;$L16),"O",AND(ROUND(CG$6,5)&gt;=$I16,ROUND(CG$6,5)&lt;$J16),"S",AND(ROUND(CG$6,5)&gt;=$G16,ROUND(CG$6,5)&lt;$H16),"P"),"")</f>
        <v/>
      </c>
      <c r="CH16" t="str" cm="1">
        <f t="array" ref="CH16">IFERROR(_xlfn.IFS($A16="","",ROUND(CH$6,5)=ROUND(EatTime,5),"E",CH$6="","",ROUND(CH$6,5)&gt;=$M16,"C",AND(ROUND(CH$6,5)&gt;=$K16,ROUND(CH$6,5)&lt;$L16),"O",AND(ROUND(CH$6,5)&gt;=$I16,ROUND(CH$6,5)&lt;$J16),"S",AND(ROUND(CH$6,5)&gt;=$G16,ROUND(CH$6,5)&lt;$H16),"P"),"")</f>
        <v/>
      </c>
      <c r="CI16" t="str" cm="1">
        <f t="array" ref="CI16">IFERROR(_xlfn.IFS($A16="","",ROUND(CI$6,5)=ROUND(EatTime,5),"E",CI$6="","",ROUND(CI$6,5)&gt;=$M16,"C",AND(ROUND(CI$6,5)&gt;=$K16,ROUND(CI$6,5)&lt;$L16),"O",AND(ROUND(CI$6,5)&gt;=$I16,ROUND(CI$6,5)&lt;$J16),"S",AND(ROUND(CI$6,5)&gt;=$G16,ROUND(CI$6,5)&lt;$H16),"P"),"")</f>
        <v/>
      </c>
    </row>
    <row r="17" spans="1:87" x14ac:dyDescent="0.3">
      <c r="A17" s="17"/>
      <c r="B17" s="18"/>
      <c r="C17" s="18"/>
      <c r="D17" s="18"/>
      <c r="E17" s="18"/>
      <c r="F17" s="5">
        <f t="shared" si="3"/>
        <v>0</v>
      </c>
      <c r="G17" s="1" t="str">
        <f>IF(B17="","",ROUND(EatTime-SUM(B17:$E17)/60/24,5))</f>
        <v/>
      </c>
      <c r="H17" s="1" t="str">
        <f t="shared" si="4"/>
        <v/>
      </c>
      <c r="I17" s="1" t="str">
        <f>IF(C17="","",ROUND(EatTime-SUM(C17:$E17)/60/24,5))</f>
        <v/>
      </c>
      <c r="J17" s="1" t="str">
        <f t="shared" si="5"/>
        <v/>
      </c>
      <c r="K17" s="1" t="str">
        <f>IF(D17="","",ROUND(EatTime-SUM(D17:$E17)/60/24,5))</f>
        <v/>
      </c>
      <c r="L17" s="1" t="str">
        <f>IF(K17="","",MIN(M17,EatTime,K17+$D17/60/24))</f>
        <v/>
      </c>
      <c r="M17" s="1" t="str">
        <f>IF(E17="","",ROUND(EatTime-SUM(E17:$E17)/60/24,5))</f>
        <v/>
      </c>
      <c r="N17" s="1"/>
      <c r="O17" t="str" cm="1">
        <f t="array" ref="O17">IFERROR(_xlfn.IFS($A17="","",ROUND(O$6,5)=ROUND(EatTime,5),"E",O$6="","",ROUND(O$6,5)&gt;=$M17,"C",AND(ROUND(O$6,5)&gt;=$K17,ROUND(O$6,5)&lt;$L17),"O",AND(ROUND(O$6,5)&gt;=$I17,ROUND(O$6,5)&lt;$J17),"S",AND(ROUND(O$6,5)&gt;=$G17,ROUND(O$6,5)&lt;$H17),"P"),"")</f>
        <v/>
      </c>
      <c r="P17" t="str" cm="1">
        <f t="array" ref="P17">IFERROR(_xlfn.IFS($A17="","",ROUND(P$6,5)=ROUND(EatTime,5),"E",P$6="","",ROUND(P$6,5)&gt;=$M17,"C",AND(ROUND(P$6,5)&gt;=$K17,ROUND(P$6,5)&lt;$L17),"O",AND(ROUND(P$6,5)&gt;=$I17,ROUND(P$6,5)&lt;$J17),"S",AND(ROUND(P$6,5)&gt;=$G17,ROUND(P$6,5)&lt;$H17),"P"),"")</f>
        <v/>
      </c>
      <c r="Q17" t="str" cm="1">
        <f t="array" ref="Q17">IFERROR(_xlfn.IFS($A17="","",ROUND(Q$6,5)=ROUND(EatTime,5),"E",Q$6="","",ROUND(Q$6,5)&gt;=$M17,"C",AND(ROUND(Q$6,5)&gt;=$K17,ROUND(Q$6,5)&lt;$L17),"O",AND(ROUND(Q$6,5)&gt;=$I17,ROUND(Q$6,5)&lt;$J17),"S",AND(ROUND(Q$6,5)&gt;=$G17,ROUND(Q$6,5)&lt;$H17),"P"),"")</f>
        <v/>
      </c>
      <c r="R17" t="str" cm="1">
        <f t="array" ref="R17">IFERROR(_xlfn.IFS($A17="","",ROUND(R$6,5)=ROUND(EatTime,5),"E",R$6="","",ROUND(R$6,5)&gt;=$M17,"C",AND(ROUND(R$6,5)&gt;=$K17,ROUND(R$6,5)&lt;$L17),"O",AND(ROUND(R$6,5)&gt;=$I17,ROUND(R$6,5)&lt;$J17),"S",AND(ROUND(R$6,5)&gt;=$G17,ROUND(R$6,5)&lt;$H17),"P"),"")</f>
        <v/>
      </c>
      <c r="S17" t="str" cm="1">
        <f t="array" ref="S17">IFERROR(_xlfn.IFS($A17="","",ROUND(S$6,5)=ROUND(EatTime,5),"E",S$6="","",ROUND(S$6,5)&gt;=$M17,"C",AND(ROUND(S$6,5)&gt;=$K17,ROUND(S$6,5)&lt;$L17),"O",AND(ROUND(S$6,5)&gt;=$I17,ROUND(S$6,5)&lt;$J17),"S",AND(ROUND(S$6,5)&gt;=$G17,ROUND(S$6,5)&lt;$H17),"P"),"")</f>
        <v/>
      </c>
      <c r="T17" t="str" cm="1">
        <f t="array" ref="T17">IFERROR(_xlfn.IFS($A17="","",ROUND(T$6,5)=ROUND(EatTime,5),"E",T$6="","",ROUND(T$6,5)&gt;=$M17,"C",AND(ROUND(T$6,5)&gt;=$K17,ROUND(T$6,5)&lt;$L17),"O",AND(ROUND(T$6,5)&gt;=$I17,ROUND(T$6,5)&lt;$J17),"S",AND(ROUND(T$6,5)&gt;=$G17,ROUND(T$6,5)&lt;$H17),"P"),"")</f>
        <v/>
      </c>
      <c r="U17" t="str" cm="1">
        <f t="array" ref="U17">IFERROR(_xlfn.IFS($A17="","",ROUND(U$6,5)=ROUND(EatTime,5),"E",U$6="","",ROUND(U$6,5)&gt;=$M17,"C",AND(ROUND(U$6,5)&gt;=$K17,ROUND(U$6,5)&lt;$L17),"O",AND(ROUND(U$6,5)&gt;=$I17,ROUND(U$6,5)&lt;$J17),"S",AND(ROUND(U$6,5)&gt;=$G17,ROUND(U$6,5)&lt;$H17),"P"),"")</f>
        <v/>
      </c>
      <c r="V17" t="str" cm="1">
        <f t="array" ref="V17">IFERROR(_xlfn.IFS($A17="","",ROUND(V$6,5)=ROUND(EatTime,5),"E",V$6="","",ROUND(V$6,5)&gt;=$M17,"C",AND(ROUND(V$6,5)&gt;=$K17,ROUND(V$6,5)&lt;$L17),"O",AND(ROUND(V$6,5)&gt;=$I17,ROUND(V$6,5)&lt;$J17),"S",AND(ROUND(V$6,5)&gt;=$G17,ROUND(V$6,5)&lt;$H17),"P"),"")</f>
        <v/>
      </c>
      <c r="W17" t="str" cm="1">
        <f t="array" ref="W17">IFERROR(_xlfn.IFS($A17="","",ROUND(W$6,5)=ROUND(EatTime,5),"E",W$6="","",ROUND(W$6,5)&gt;=$M17,"C",AND(ROUND(W$6,5)&gt;=$K17,ROUND(W$6,5)&lt;$L17),"O",AND(ROUND(W$6,5)&gt;=$I17,ROUND(W$6,5)&lt;$J17),"S",AND(ROUND(W$6,5)&gt;=$G17,ROUND(W$6,5)&lt;$H17),"P"),"")</f>
        <v/>
      </c>
      <c r="X17" t="str" cm="1">
        <f t="array" ref="X17">IFERROR(_xlfn.IFS($A17="","",ROUND(X$6,5)=ROUND(EatTime,5),"E",X$6="","",ROUND(X$6,5)&gt;=$M17,"C",AND(ROUND(X$6,5)&gt;=$K17,ROUND(X$6,5)&lt;$L17),"O",AND(ROUND(X$6,5)&gt;=$I17,ROUND(X$6,5)&lt;$J17),"S",AND(ROUND(X$6,5)&gt;=$G17,ROUND(X$6,5)&lt;$H17),"P"),"")</f>
        <v/>
      </c>
      <c r="Y17" t="str" cm="1">
        <f t="array" ref="Y17">IFERROR(_xlfn.IFS($A17="","",ROUND(Y$6,5)=ROUND(EatTime,5),"E",Y$6="","",ROUND(Y$6,5)&gt;=$M17,"C",AND(ROUND(Y$6,5)&gt;=$K17,ROUND(Y$6,5)&lt;$L17),"O",AND(ROUND(Y$6,5)&gt;=$I17,ROUND(Y$6,5)&lt;$J17),"S",AND(ROUND(Y$6,5)&gt;=$G17,ROUND(Y$6,5)&lt;$H17),"P"),"")</f>
        <v/>
      </c>
      <c r="Z17" t="str" cm="1">
        <f t="array" ref="Z17">IFERROR(_xlfn.IFS($A17="","",ROUND(Z$6,5)=ROUND(EatTime,5),"E",Z$6="","",ROUND(Z$6,5)&gt;=$M17,"C",AND(ROUND(Z$6,5)&gt;=$K17,ROUND(Z$6,5)&lt;$L17),"O",AND(ROUND(Z$6,5)&gt;=$I17,ROUND(Z$6,5)&lt;$J17),"S",AND(ROUND(Z$6,5)&gt;=$G17,ROUND(Z$6,5)&lt;$H17),"P"),"")</f>
        <v/>
      </c>
      <c r="AA17" t="str" cm="1">
        <f t="array" ref="AA17">IFERROR(_xlfn.IFS($A17="","",ROUND(AA$6,5)=ROUND(EatTime,5),"E",AA$6="","",ROUND(AA$6,5)&gt;=$M17,"C",AND(ROUND(AA$6,5)&gt;=$K17,ROUND(AA$6,5)&lt;$L17),"O",AND(ROUND(AA$6,5)&gt;=$I17,ROUND(AA$6,5)&lt;$J17),"S",AND(ROUND(AA$6,5)&gt;=$G17,ROUND(AA$6,5)&lt;$H17),"P"),"")</f>
        <v/>
      </c>
      <c r="AB17" t="str" cm="1">
        <f t="array" ref="AB17">IFERROR(_xlfn.IFS($A17="","",ROUND(AB$6,5)=ROUND(EatTime,5),"E",AB$6="","",ROUND(AB$6,5)&gt;=$M17,"C",AND(ROUND(AB$6,5)&gt;=$K17,ROUND(AB$6,5)&lt;$L17),"O",AND(ROUND(AB$6,5)&gt;=$I17,ROUND(AB$6,5)&lt;$J17),"S",AND(ROUND(AB$6,5)&gt;=$G17,ROUND(AB$6,5)&lt;$H17),"P"),"")</f>
        <v/>
      </c>
      <c r="AC17" t="str" cm="1">
        <f t="array" ref="AC17">IFERROR(_xlfn.IFS($A17="","",ROUND(AC$6,5)=ROUND(EatTime,5),"E",AC$6="","",ROUND(AC$6,5)&gt;=$M17,"C",AND(ROUND(AC$6,5)&gt;=$K17,ROUND(AC$6,5)&lt;$L17),"O",AND(ROUND(AC$6,5)&gt;=$I17,ROUND(AC$6,5)&lt;$J17),"S",AND(ROUND(AC$6,5)&gt;=$G17,ROUND(AC$6,5)&lt;$H17),"P"),"")</f>
        <v/>
      </c>
      <c r="AD17" t="str" cm="1">
        <f t="array" ref="AD17">IFERROR(_xlfn.IFS($A17="","",ROUND(AD$6,5)=ROUND(EatTime,5),"E",AD$6="","",ROUND(AD$6,5)&gt;=$M17,"C",AND(ROUND(AD$6,5)&gt;=$K17,ROUND(AD$6,5)&lt;$L17),"O",AND(ROUND(AD$6,5)&gt;=$I17,ROUND(AD$6,5)&lt;$J17),"S",AND(ROUND(AD$6,5)&gt;=$G17,ROUND(AD$6,5)&lt;$H17),"P"),"")</f>
        <v/>
      </c>
      <c r="AE17" t="str" cm="1">
        <f t="array" ref="AE17">IFERROR(_xlfn.IFS($A17="","",ROUND(AE$6,5)=ROUND(EatTime,5),"E",AE$6="","",ROUND(AE$6,5)&gt;=$M17,"C",AND(ROUND(AE$6,5)&gt;=$K17,ROUND(AE$6,5)&lt;$L17),"O",AND(ROUND(AE$6,5)&gt;=$I17,ROUND(AE$6,5)&lt;$J17),"S",AND(ROUND(AE$6,5)&gt;=$G17,ROUND(AE$6,5)&lt;$H17),"P"),"")</f>
        <v/>
      </c>
      <c r="AF17" t="str" cm="1">
        <f t="array" ref="AF17">IFERROR(_xlfn.IFS($A17="","",ROUND(AF$6,5)=ROUND(EatTime,5),"E",AF$6="","",ROUND(AF$6,5)&gt;=$M17,"C",AND(ROUND(AF$6,5)&gt;=$K17,ROUND(AF$6,5)&lt;$L17),"O",AND(ROUND(AF$6,5)&gt;=$I17,ROUND(AF$6,5)&lt;$J17),"S",AND(ROUND(AF$6,5)&gt;=$G17,ROUND(AF$6,5)&lt;$H17),"P"),"")</f>
        <v/>
      </c>
      <c r="AG17" t="str" cm="1">
        <f t="array" ref="AG17">IFERROR(_xlfn.IFS($A17="","",ROUND(AG$6,5)=ROUND(EatTime,5),"E",AG$6="","",ROUND(AG$6,5)&gt;=$M17,"C",AND(ROUND(AG$6,5)&gt;=$K17,ROUND(AG$6,5)&lt;$L17),"O",AND(ROUND(AG$6,5)&gt;=$I17,ROUND(AG$6,5)&lt;$J17),"S",AND(ROUND(AG$6,5)&gt;=$G17,ROUND(AG$6,5)&lt;$H17),"P"),"")</f>
        <v/>
      </c>
      <c r="AH17" t="str" cm="1">
        <f t="array" ref="AH17">IFERROR(_xlfn.IFS($A17="","",ROUND(AH$6,5)=ROUND(EatTime,5),"E",AH$6="","",ROUND(AH$6,5)&gt;=$M17,"C",AND(ROUND(AH$6,5)&gt;=$K17,ROUND(AH$6,5)&lt;$L17),"O",AND(ROUND(AH$6,5)&gt;=$I17,ROUND(AH$6,5)&lt;$J17),"S",AND(ROUND(AH$6,5)&gt;=$G17,ROUND(AH$6,5)&lt;$H17),"P"),"")</f>
        <v/>
      </c>
      <c r="AI17" t="str" cm="1">
        <f t="array" ref="AI17">IFERROR(_xlfn.IFS($A17="","",ROUND(AI$6,5)=ROUND(EatTime,5),"E",AI$6="","",ROUND(AI$6,5)&gt;=$M17,"C",AND(ROUND(AI$6,5)&gt;=$K17,ROUND(AI$6,5)&lt;$L17),"O",AND(ROUND(AI$6,5)&gt;=$I17,ROUND(AI$6,5)&lt;$J17),"S",AND(ROUND(AI$6,5)&gt;=$G17,ROUND(AI$6,5)&lt;$H17),"P"),"")</f>
        <v/>
      </c>
      <c r="AJ17" t="str" cm="1">
        <f t="array" ref="AJ17">IFERROR(_xlfn.IFS($A17="","",ROUND(AJ$6,5)=ROUND(EatTime,5),"E",AJ$6="","",ROUND(AJ$6,5)&gt;=$M17,"C",AND(ROUND(AJ$6,5)&gt;=$K17,ROUND(AJ$6,5)&lt;$L17),"O",AND(ROUND(AJ$6,5)&gt;=$I17,ROUND(AJ$6,5)&lt;$J17),"S",AND(ROUND(AJ$6,5)&gt;=$G17,ROUND(AJ$6,5)&lt;$H17),"P"),"")</f>
        <v/>
      </c>
      <c r="AK17" t="str" cm="1">
        <f t="array" ref="AK17">IFERROR(_xlfn.IFS($A17="","",ROUND(AK$6,5)=ROUND(EatTime,5),"E",AK$6="","",ROUND(AK$6,5)&gt;=$M17,"C",AND(ROUND(AK$6,5)&gt;=$K17,ROUND(AK$6,5)&lt;$L17),"O",AND(ROUND(AK$6,5)&gt;=$I17,ROUND(AK$6,5)&lt;$J17),"S",AND(ROUND(AK$6,5)&gt;=$G17,ROUND(AK$6,5)&lt;$H17),"P"),"")</f>
        <v/>
      </c>
      <c r="AL17" t="str" cm="1">
        <f t="array" ref="AL17">IFERROR(_xlfn.IFS($A17="","",ROUND(AL$6,5)=ROUND(EatTime,5),"E",AL$6="","",ROUND(AL$6,5)&gt;=$M17,"C",AND(ROUND(AL$6,5)&gt;=$K17,ROUND(AL$6,5)&lt;$L17),"O",AND(ROUND(AL$6,5)&gt;=$I17,ROUND(AL$6,5)&lt;$J17),"S",AND(ROUND(AL$6,5)&gt;=$G17,ROUND(AL$6,5)&lt;$H17),"P"),"")</f>
        <v/>
      </c>
      <c r="AM17" t="str" cm="1">
        <f t="array" ref="AM17">IFERROR(_xlfn.IFS($A17="","",ROUND(AM$6,5)=ROUND(EatTime,5),"E",AM$6="","",ROUND(AM$6,5)&gt;=$M17,"C",AND(ROUND(AM$6,5)&gt;=$K17,ROUND(AM$6,5)&lt;$L17),"O",AND(ROUND(AM$6,5)&gt;=$I17,ROUND(AM$6,5)&lt;$J17),"S",AND(ROUND(AM$6,5)&gt;=$G17,ROUND(AM$6,5)&lt;$H17),"P"),"")</f>
        <v/>
      </c>
      <c r="AN17" t="str" cm="1">
        <f t="array" ref="AN17">IFERROR(_xlfn.IFS($A17="","",ROUND(AN$6,5)=ROUND(EatTime,5),"E",AN$6="","",ROUND(AN$6,5)&gt;=$M17,"C",AND(ROUND(AN$6,5)&gt;=$K17,ROUND(AN$6,5)&lt;$L17),"O",AND(ROUND(AN$6,5)&gt;=$I17,ROUND(AN$6,5)&lt;$J17),"S",AND(ROUND(AN$6,5)&gt;=$G17,ROUND(AN$6,5)&lt;$H17),"P"),"")</f>
        <v/>
      </c>
      <c r="AO17" t="str" cm="1">
        <f t="array" ref="AO17">IFERROR(_xlfn.IFS($A17="","",ROUND(AO$6,5)=ROUND(EatTime,5),"E",AO$6="","",ROUND(AO$6,5)&gt;=$M17,"C",AND(ROUND(AO$6,5)&gt;=$K17,ROUND(AO$6,5)&lt;$L17),"O",AND(ROUND(AO$6,5)&gt;=$I17,ROUND(AO$6,5)&lt;$J17),"S",AND(ROUND(AO$6,5)&gt;=$G17,ROUND(AO$6,5)&lt;$H17),"P"),"")</f>
        <v/>
      </c>
      <c r="AP17" t="str" cm="1">
        <f t="array" ref="AP17">IFERROR(_xlfn.IFS($A17="","",ROUND(AP$6,5)=ROUND(EatTime,5),"E",AP$6="","",ROUND(AP$6,5)&gt;=$M17,"C",AND(ROUND(AP$6,5)&gt;=$K17,ROUND(AP$6,5)&lt;$L17),"O",AND(ROUND(AP$6,5)&gt;=$I17,ROUND(AP$6,5)&lt;$J17),"S",AND(ROUND(AP$6,5)&gt;=$G17,ROUND(AP$6,5)&lt;$H17),"P"),"")</f>
        <v/>
      </c>
      <c r="AQ17" t="str" cm="1">
        <f t="array" ref="AQ17">IFERROR(_xlfn.IFS($A17="","",ROUND(AQ$6,5)=ROUND(EatTime,5),"E",AQ$6="","",ROUND(AQ$6,5)&gt;=$M17,"C",AND(ROUND(AQ$6,5)&gt;=$K17,ROUND(AQ$6,5)&lt;$L17),"O",AND(ROUND(AQ$6,5)&gt;=$I17,ROUND(AQ$6,5)&lt;$J17),"S",AND(ROUND(AQ$6,5)&gt;=$G17,ROUND(AQ$6,5)&lt;$H17),"P"),"")</f>
        <v/>
      </c>
      <c r="AR17" t="str" cm="1">
        <f t="array" ref="AR17">IFERROR(_xlfn.IFS($A17="","",ROUND(AR$6,5)=ROUND(EatTime,5),"E",AR$6="","",ROUND(AR$6,5)&gt;=$M17,"C",AND(ROUND(AR$6,5)&gt;=$K17,ROUND(AR$6,5)&lt;$L17),"O",AND(ROUND(AR$6,5)&gt;=$I17,ROUND(AR$6,5)&lt;$J17),"S",AND(ROUND(AR$6,5)&gt;=$G17,ROUND(AR$6,5)&lt;$H17),"P"),"")</f>
        <v/>
      </c>
      <c r="AS17" t="str" cm="1">
        <f t="array" ref="AS17">IFERROR(_xlfn.IFS($A17="","",ROUND(AS$6,5)=ROUND(EatTime,5),"E",AS$6="","",ROUND(AS$6,5)&gt;=$M17,"C",AND(ROUND(AS$6,5)&gt;=$K17,ROUND(AS$6,5)&lt;$L17),"O",AND(ROUND(AS$6,5)&gt;=$I17,ROUND(AS$6,5)&lt;$J17),"S",AND(ROUND(AS$6,5)&gt;=$G17,ROUND(AS$6,5)&lt;$H17),"P"),"")</f>
        <v/>
      </c>
      <c r="AT17" t="str" cm="1">
        <f t="array" ref="AT17">IFERROR(_xlfn.IFS($A17="","",ROUND(AT$6,5)=ROUND(EatTime,5),"E",AT$6="","",ROUND(AT$6,5)&gt;=$M17,"C",AND(ROUND(AT$6,5)&gt;=$K17,ROUND(AT$6,5)&lt;$L17),"O",AND(ROUND(AT$6,5)&gt;=$I17,ROUND(AT$6,5)&lt;$J17),"S",AND(ROUND(AT$6,5)&gt;=$G17,ROUND(AT$6,5)&lt;$H17),"P"),"")</f>
        <v/>
      </c>
      <c r="AU17" t="str" cm="1">
        <f t="array" ref="AU17">IFERROR(_xlfn.IFS($A17="","",ROUND(AU$6,5)=ROUND(EatTime,5),"E",AU$6="","",ROUND(AU$6,5)&gt;=$M17,"C",AND(ROUND(AU$6,5)&gt;=$K17,ROUND(AU$6,5)&lt;$L17),"O",AND(ROUND(AU$6,5)&gt;=$I17,ROUND(AU$6,5)&lt;$J17),"S",AND(ROUND(AU$6,5)&gt;=$G17,ROUND(AU$6,5)&lt;$H17),"P"),"")</f>
        <v/>
      </c>
      <c r="AV17" t="str" cm="1">
        <f t="array" ref="AV17">IFERROR(_xlfn.IFS($A17="","",ROUND(AV$6,5)=ROUND(EatTime,5),"E",AV$6="","",ROUND(AV$6,5)&gt;=$M17,"C",AND(ROUND(AV$6,5)&gt;=$K17,ROUND(AV$6,5)&lt;$L17),"O",AND(ROUND(AV$6,5)&gt;=$I17,ROUND(AV$6,5)&lt;$J17),"S",AND(ROUND(AV$6,5)&gt;=$G17,ROUND(AV$6,5)&lt;$H17),"P"),"")</f>
        <v/>
      </c>
      <c r="AW17" t="str" cm="1">
        <f t="array" ref="AW17">IFERROR(_xlfn.IFS($A17="","",ROUND(AW$6,5)=ROUND(EatTime,5),"E",AW$6="","",ROUND(AW$6,5)&gt;=$M17,"C",AND(ROUND(AW$6,5)&gt;=$K17,ROUND(AW$6,5)&lt;$L17),"O",AND(ROUND(AW$6,5)&gt;=$I17,ROUND(AW$6,5)&lt;$J17),"S",AND(ROUND(AW$6,5)&gt;=$G17,ROUND(AW$6,5)&lt;$H17),"P"),"")</f>
        <v/>
      </c>
      <c r="AX17" t="str" cm="1">
        <f t="array" ref="AX17">IFERROR(_xlfn.IFS($A17="","",ROUND(AX$6,5)=ROUND(EatTime,5),"E",AX$6="","",ROUND(AX$6,5)&gt;=$M17,"C",AND(ROUND(AX$6,5)&gt;=$K17,ROUND(AX$6,5)&lt;$L17),"O",AND(ROUND(AX$6,5)&gt;=$I17,ROUND(AX$6,5)&lt;$J17),"S",AND(ROUND(AX$6,5)&gt;=$G17,ROUND(AX$6,5)&lt;$H17),"P"),"")</f>
        <v/>
      </c>
      <c r="AY17" t="str" cm="1">
        <f t="array" ref="AY17">IFERROR(_xlfn.IFS($A17="","",ROUND(AY$6,5)=ROUND(EatTime,5),"E",AY$6="","",ROUND(AY$6,5)&gt;=$M17,"C",AND(ROUND(AY$6,5)&gt;=$K17,ROUND(AY$6,5)&lt;$L17),"O",AND(ROUND(AY$6,5)&gt;=$I17,ROUND(AY$6,5)&lt;$J17),"S",AND(ROUND(AY$6,5)&gt;=$G17,ROUND(AY$6,5)&lt;$H17),"P"),"")</f>
        <v/>
      </c>
      <c r="AZ17" t="str" cm="1">
        <f t="array" ref="AZ17">IFERROR(_xlfn.IFS($A17="","",ROUND(AZ$6,5)=ROUND(EatTime,5),"E",AZ$6="","",ROUND(AZ$6,5)&gt;=$M17,"C",AND(ROUND(AZ$6,5)&gt;=$K17,ROUND(AZ$6,5)&lt;$L17),"O",AND(ROUND(AZ$6,5)&gt;=$I17,ROUND(AZ$6,5)&lt;$J17),"S",AND(ROUND(AZ$6,5)&gt;=$G17,ROUND(AZ$6,5)&lt;$H17),"P"),"")</f>
        <v/>
      </c>
      <c r="BA17" t="str" cm="1">
        <f t="array" ref="BA17">IFERROR(_xlfn.IFS($A17="","",ROUND(BA$6,5)=ROUND(EatTime,5),"E",BA$6="","",ROUND(BA$6,5)&gt;=$M17,"C",AND(ROUND(BA$6,5)&gt;=$K17,ROUND(BA$6,5)&lt;$L17),"O",AND(ROUND(BA$6,5)&gt;=$I17,ROUND(BA$6,5)&lt;$J17),"S",AND(ROUND(BA$6,5)&gt;=$G17,ROUND(BA$6,5)&lt;$H17),"P"),"")</f>
        <v/>
      </c>
      <c r="BB17" t="str" cm="1">
        <f t="array" ref="BB17">IFERROR(_xlfn.IFS($A17="","",ROUND(BB$6,5)=ROUND(EatTime,5),"E",BB$6="","",ROUND(BB$6,5)&gt;=$M17,"C",AND(ROUND(BB$6,5)&gt;=$K17,ROUND(BB$6,5)&lt;$L17),"O",AND(ROUND(BB$6,5)&gt;=$I17,ROUND(BB$6,5)&lt;$J17),"S",AND(ROUND(BB$6,5)&gt;=$G17,ROUND(BB$6,5)&lt;$H17),"P"),"")</f>
        <v/>
      </c>
      <c r="BC17" t="str" cm="1">
        <f t="array" ref="BC17">IFERROR(_xlfn.IFS($A17="","",ROUND(BC$6,5)=ROUND(EatTime,5),"E",BC$6="","",ROUND(BC$6,5)&gt;=$M17,"C",AND(ROUND(BC$6,5)&gt;=$K17,ROUND(BC$6,5)&lt;$L17),"O",AND(ROUND(BC$6,5)&gt;=$I17,ROUND(BC$6,5)&lt;$J17),"S",AND(ROUND(BC$6,5)&gt;=$G17,ROUND(BC$6,5)&lt;$H17),"P"),"")</f>
        <v/>
      </c>
      <c r="BD17" t="str" cm="1">
        <f t="array" ref="BD17">IFERROR(_xlfn.IFS($A17="","",ROUND(BD$6,5)=ROUND(EatTime,5),"E",BD$6="","",ROUND(BD$6,5)&gt;=$M17,"C",AND(ROUND(BD$6,5)&gt;=$K17,ROUND(BD$6,5)&lt;$L17),"O",AND(ROUND(BD$6,5)&gt;=$I17,ROUND(BD$6,5)&lt;$J17),"S",AND(ROUND(BD$6,5)&gt;=$G17,ROUND(BD$6,5)&lt;$H17),"P"),"")</f>
        <v/>
      </c>
      <c r="BE17" t="str" cm="1">
        <f t="array" ref="BE17">IFERROR(_xlfn.IFS($A17="","",ROUND(BE$6,5)=ROUND(EatTime,5),"E",BE$6="","",ROUND(BE$6,5)&gt;=$M17,"C",AND(ROUND(BE$6,5)&gt;=$K17,ROUND(BE$6,5)&lt;$L17),"O",AND(ROUND(BE$6,5)&gt;=$I17,ROUND(BE$6,5)&lt;$J17),"S",AND(ROUND(BE$6,5)&gt;=$G17,ROUND(BE$6,5)&lt;$H17),"P"),"")</f>
        <v/>
      </c>
      <c r="BF17" t="str" cm="1">
        <f t="array" ref="BF17">IFERROR(_xlfn.IFS($A17="","",ROUND(BF$6,5)=ROUND(EatTime,5),"E",BF$6="","",ROUND(BF$6,5)&gt;=$M17,"C",AND(ROUND(BF$6,5)&gt;=$K17,ROUND(BF$6,5)&lt;$L17),"O",AND(ROUND(BF$6,5)&gt;=$I17,ROUND(BF$6,5)&lt;$J17),"S",AND(ROUND(BF$6,5)&gt;=$G17,ROUND(BF$6,5)&lt;$H17),"P"),"")</f>
        <v/>
      </c>
      <c r="BG17" t="str" cm="1">
        <f t="array" ref="BG17">IFERROR(_xlfn.IFS($A17="","",ROUND(BG$6,5)=ROUND(EatTime,5),"E",BG$6="","",ROUND(BG$6,5)&gt;=$M17,"C",AND(ROUND(BG$6,5)&gt;=$K17,ROUND(BG$6,5)&lt;$L17),"O",AND(ROUND(BG$6,5)&gt;=$I17,ROUND(BG$6,5)&lt;$J17),"S",AND(ROUND(BG$6,5)&gt;=$G17,ROUND(BG$6,5)&lt;$H17),"P"),"")</f>
        <v/>
      </c>
      <c r="BH17" t="str" cm="1">
        <f t="array" ref="BH17">IFERROR(_xlfn.IFS($A17="","",ROUND(BH$6,5)=ROUND(EatTime,5),"E",BH$6="","",ROUND(BH$6,5)&gt;=$M17,"C",AND(ROUND(BH$6,5)&gt;=$K17,ROUND(BH$6,5)&lt;$L17),"O",AND(ROUND(BH$6,5)&gt;=$I17,ROUND(BH$6,5)&lt;$J17),"S",AND(ROUND(BH$6,5)&gt;=$G17,ROUND(BH$6,5)&lt;$H17),"P"),"")</f>
        <v/>
      </c>
      <c r="BI17" t="str" cm="1">
        <f t="array" ref="BI17">IFERROR(_xlfn.IFS($A17="","",ROUND(BI$6,5)=ROUND(EatTime,5),"E",BI$6="","",ROUND(BI$6,5)&gt;=$M17,"C",AND(ROUND(BI$6,5)&gt;=$K17,ROUND(BI$6,5)&lt;$L17),"O",AND(ROUND(BI$6,5)&gt;=$I17,ROUND(BI$6,5)&lt;$J17),"S",AND(ROUND(BI$6,5)&gt;=$G17,ROUND(BI$6,5)&lt;$H17),"P"),"")</f>
        <v/>
      </c>
      <c r="BJ17" t="str" cm="1">
        <f t="array" ref="BJ17">IFERROR(_xlfn.IFS($A17="","",ROUND(BJ$6,5)=ROUND(EatTime,5),"E",BJ$6="","",ROUND(BJ$6,5)&gt;=$M17,"C",AND(ROUND(BJ$6,5)&gt;=$K17,ROUND(BJ$6,5)&lt;$L17),"O",AND(ROUND(BJ$6,5)&gt;=$I17,ROUND(BJ$6,5)&lt;$J17),"S",AND(ROUND(BJ$6,5)&gt;=$G17,ROUND(BJ$6,5)&lt;$H17),"P"),"")</f>
        <v/>
      </c>
      <c r="BK17" t="str" cm="1">
        <f t="array" ref="BK17">IFERROR(_xlfn.IFS($A17="","",ROUND(BK$6,5)=ROUND(EatTime,5),"E",BK$6="","",ROUND(BK$6,5)&gt;=$M17,"C",AND(ROUND(BK$6,5)&gt;=$K17,ROUND(BK$6,5)&lt;$L17),"O",AND(ROUND(BK$6,5)&gt;=$I17,ROUND(BK$6,5)&lt;$J17),"S",AND(ROUND(BK$6,5)&gt;=$G17,ROUND(BK$6,5)&lt;$H17),"P"),"")</f>
        <v/>
      </c>
      <c r="BL17" t="str" cm="1">
        <f t="array" ref="BL17">IFERROR(_xlfn.IFS($A17="","",ROUND(BL$6,5)=ROUND(EatTime,5),"E",BL$6="","",ROUND(BL$6,5)&gt;=$M17,"C",AND(ROUND(BL$6,5)&gt;=$K17,ROUND(BL$6,5)&lt;$L17),"O",AND(ROUND(BL$6,5)&gt;=$I17,ROUND(BL$6,5)&lt;$J17),"S",AND(ROUND(BL$6,5)&gt;=$G17,ROUND(BL$6,5)&lt;$H17),"P"),"")</f>
        <v/>
      </c>
      <c r="BM17" t="str" cm="1">
        <f t="array" ref="BM17">IFERROR(_xlfn.IFS($A17="","",ROUND(BM$6,5)=ROUND(EatTime,5),"E",BM$6="","",ROUND(BM$6,5)&gt;=$M17,"C",AND(ROUND(BM$6,5)&gt;=$K17,ROUND(BM$6,5)&lt;$L17),"O",AND(ROUND(BM$6,5)&gt;=$I17,ROUND(BM$6,5)&lt;$J17),"S",AND(ROUND(BM$6,5)&gt;=$G17,ROUND(BM$6,5)&lt;$H17),"P"),"")</f>
        <v/>
      </c>
      <c r="BN17" t="str" cm="1">
        <f t="array" ref="BN17">IFERROR(_xlfn.IFS($A17="","",ROUND(BN$6,5)=ROUND(EatTime,5),"E",BN$6="","",ROUND(BN$6,5)&gt;=$M17,"C",AND(ROUND(BN$6,5)&gt;=$K17,ROUND(BN$6,5)&lt;$L17),"O",AND(ROUND(BN$6,5)&gt;=$I17,ROUND(BN$6,5)&lt;$J17),"S",AND(ROUND(BN$6,5)&gt;=$G17,ROUND(BN$6,5)&lt;$H17),"P"),"")</f>
        <v/>
      </c>
      <c r="BO17" t="str" cm="1">
        <f t="array" ref="BO17">IFERROR(_xlfn.IFS($A17="","",ROUND(BO$6,5)=ROUND(EatTime,5),"E",BO$6="","",ROUND(BO$6,5)&gt;=$M17,"C",AND(ROUND(BO$6,5)&gt;=$K17,ROUND(BO$6,5)&lt;$L17),"O",AND(ROUND(BO$6,5)&gt;=$I17,ROUND(BO$6,5)&lt;$J17),"S",AND(ROUND(BO$6,5)&gt;=$G17,ROUND(BO$6,5)&lt;$H17),"P"),"")</f>
        <v/>
      </c>
      <c r="BP17" t="str" cm="1">
        <f t="array" ref="BP17">IFERROR(_xlfn.IFS($A17="","",ROUND(BP$6,5)=ROUND(EatTime,5),"E",BP$6="","",ROUND(BP$6,5)&gt;=$M17,"C",AND(ROUND(BP$6,5)&gt;=$K17,ROUND(BP$6,5)&lt;$L17),"O",AND(ROUND(BP$6,5)&gt;=$I17,ROUND(BP$6,5)&lt;$J17),"S",AND(ROUND(BP$6,5)&gt;=$G17,ROUND(BP$6,5)&lt;$H17),"P"),"")</f>
        <v/>
      </c>
      <c r="BQ17" t="str" cm="1">
        <f t="array" ref="BQ17">IFERROR(_xlfn.IFS($A17="","",ROUND(BQ$6,5)=ROUND(EatTime,5),"E",BQ$6="","",ROUND(BQ$6,5)&gt;=$M17,"C",AND(ROUND(BQ$6,5)&gt;=$K17,ROUND(BQ$6,5)&lt;$L17),"O",AND(ROUND(BQ$6,5)&gt;=$I17,ROUND(BQ$6,5)&lt;$J17),"S",AND(ROUND(BQ$6,5)&gt;=$G17,ROUND(BQ$6,5)&lt;$H17),"P"),"")</f>
        <v/>
      </c>
      <c r="BR17" t="str" cm="1">
        <f t="array" ref="BR17">IFERROR(_xlfn.IFS($A17="","",ROUND(BR$6,5)=ROUND(EatTime,5),"E",BR$6="","",ROUND(BR$6,5)&gt;=$M17,"C",AND(ROUND(BR$6,5)&gt;=$K17,ROUND(BR$6,5)&lt;$L17),"O",AND(ROUND(BR$6,5)&gt;=$I17,ROUND(BR$6,5)&lt;$J17),"S",AND(ROUND(BR$6,5)&gt;=$G17,ROUND(BR$6,5)&lt;$H17),"P"),"")</f>
        <v/>
      </c>
      <c r="BS17" t="str" cm="1">
        <f t="array" ref="BS17">IFERROR(_xlfn.IFS($A17="","",ROUND(BS$6,5)=ROUND(EatTime,5),"E",BS$6="","",ROUND(BS$6,5)&gt;=$M17,"C",AND(ROUND(BS$6,5)&gt;=$K17,ROUND(BS$6,5)&lt;$L17),"O",AND(ROUND(BS$6,5)&gt;=$I17,ROUND(BS$6,5)&lt;$J17),"S",AND(ROUND(BS$6,5)&gt;=$G17,ROUND(BS$6,5)&lt;$H17),"P"),"")</f>
        <v/>
      </c>
      <c r="BT17" t="str" cm="1">
        <f t="array" ref="BT17">IFERROR(_xlfn.IFS($A17="","",ROUND(BT$6,5)=ROUND(EatTime,5),"E",BT$6="","",ROUND(BT$6,5)&gt;=$M17,"C",AND(ROUND(BT$6,5)&gt;=$K17,ROUND(BT$6,5)&lt;$L17),"O",AND(ROUND(BT$6,5)&gt;=$I17,ROUND(BT$6,5)&lt;$J17),"S",AND(ROUND(BT$6,5)&gt;=$G17,ROUND(BT$6,5)&lt;$H17),"P"),"")</f>
        <v/>
      </c>
      <c r="BU17" t="str" cm="1">
        <f t="array" ref="BU17">IFERROR(_xlfn.IFS($A17="","",ROUND(BU$6,5)=ROUND(EatTime,5),"E",BU$6="","",ROUND(BU$6,5)&gt;=$M17,"C",AND(ROUND(BU$6,5)&gt;=$K17,ROUND(BU$6,5)&lt;$L17),"O",AND(ROUND(BU$6,5)&gt;=$I17,ROUND(BU$6,5)&lt;$J17),"S",AND(ROUND(BU$6,5)&gt;=$G17,ROUND(BU$6,5)&lt;$H17),"P"),"")</f>
        <v/>
      </c>
      <c r="BV17" t="str" cm="1">
        <f t="array" ref="BV17">IFERROR(_xlfn.IFS($A17="","",ROUND(BV$6,5)=ROUND(EatTime,5),"E",BV$6="","",ROUND(BV$6,5)&gt;=$M17,"C",AND(ROUND(BV$6,5)&gt;=$K17,ROUND(BV$6,5)&lt;$L17),"O",AND(ROUND(BV$6,5)&gt;=$I17,ROUND(BV$6,5)&lt;$J17),"S",AND(ROUND(BV$6,5)&gt;=$G17,ROUND(BV$6,5)&lt;$H17),"P"),"")</f>
        <v/>
      </c>
      <c r="BW17" t="str" cm="1">
        <f t="array" ref="BW17">IFERROR(_xlfn.IFS($A17="","",ROUND(BW$6,5)=ROUND(EatTime,5),"E",BW$6="","",ROUND(BW$6,5)&gt;=$M17,"C",AND(ROUND(BW$6,5)&gt;=$K17,ROUND(BW$6,5)&lt;$L17),"O",AND(ROUND(BW$6,5)&gt;=$I17,ROUND(BW$6,5)&lt;$J17),"S",AND(ROUND(BW$6,5)&gt;=$G17,ROUND(BW$6,5)&lt;$H17),"P"),"")</f>
        <v/>
      </c>
      <c r="BX17" t="str" cm="1">
        <f t="array" ref="BX17">IFERROR(_xlfn.IFS($A17="","",ROUND(BX$6,5)=ROUND(EatTime,5),"E",BX$6="","",ROUND(BX$6,5)&gt;=$M17,"C",AND(ROUND(BX$6,5)&gt;=$K17,ROUND(BX$6,5)&lt;$L17),"O",AND(ROUND(BX$6,5)&gt;=$I17,ROUND(BX$6,5)&lt;$J17),"S",AND(ROUND(BX$6,5)&gt;=$G17,ROUND(BX$6,5)&lt;$H17),"P"),"")</f>
        <v/>
      </c>
      <c r="BY17" t="str" cm="1">
        <f t="array" ref="BY17">IFERROR(_xlfn.IFS($A17="","",ROUND(BY$6,5)=ROUND(EatTime,5),"E",BY$6="","",ROUND(BY$6,5)&gt;=$M17,"C",AND(ROUND(BY$6,5)&gt;=$K17,ROUND(BY$6,5)&lt;$L17),"O",AND(ROUND(BY$6,5)&gt;=$I17,ROUND(BY$6,5)&lt;$J17),"S",AND(ROUND(BY$6,5)&gt;=$G17,ROUND(BY$6,5)&lt;$H17),"P"),"")</f>
        <v/>
      </c>
      <c r="BZ17" t="str" cm="1">
        <f t="array" ref="BZ17">IFERROR(_xlfn.IFS($A17="","",ROUND(BZ$6,5)=ROUND(EatTime,5),"E",BZ$6="","",ROUND(BZ$6,5)&gt;=$M17,"C",AND(ROUND(BZ$6,5)&gt;=$K17,ROUND(BZ$6,5)&lt;$L17),"O",AND(ROUND(BZ$6,5)&gt;=$I17,ROUND(BZ$6,5)&lt;$J17),"S",AND(ROUND(BZ$6,5)&gt;=$G17,ROUND(BZ$6,5)&lt;$H17),"P"),"")</f>
        <v/>
      </c>
      <c r="CA17" t="str" cm="1">
        <f t="array" ref="CA17">IFERROR(_xlfn.IFS($A17="","",ROUND(CA$6,5)=ROUND(EatTime,5),"E",CA$6="","",ROUND(CA$6,5)&gt;=$M17,"C",AND(ROUND(CA$6,5)&gt;=$K17,ROUND(CA$6,5)&lt;$L17),"O",AND(ROUND(CA$6,5)&gt;=$I17,ROUND(CA$6,5)&lt;$J17),"S",AND(ROUND(CA$6,5)&gt;=$G17,ROUND(CA$6,5)&lt;$H17),"P"),"")</f>
        <v/>
      </c>
      <c r="CB17" t="str" cm="1">
        <f t="array" ref="CB17">IFERROR(_xlfn.IFS($A17="","",ROUND(CB$6,5)=ROUND(EatTime,5),"E",CB$6="","",ROUND(CB$6,5)&gt;=$M17,"C",AND(ROUND(CB$6,5)&gt;=$K17,ROUND(CB$6,5)&lt;$L17),"O",AND(ROUND(CB$6,5)&gt;=$I17,ROUND(CB$6,5)&lt;$J17),"S",AND(ROUND(CB$6,5)&gt;=$G17,ROUND(CB$6,5)&lt;$H17),"P"),"")</f>
        <v/>
      </c>
      <c r="CC17" t="str" cm="1">
        <f t="array" ref="CC17">IFERROR(_xlfn.IFS($A17="","",ROUND(CC$6,5)=ROUND(EatTime,5),"E",CC$6="","",ROUND(CC$6,5)&gt;=$M17,"C",AND(ROUND(CC$6,5)&gt;=$K17,ROUND(CC$6,5)&lt;$L17),"O",AND(ROUND(CC$6,5)&gt;=$I17,ROUND(CC$6,5)&lt;$J17),"S",AND(ROUND(CC$6,5)&gt;=$G17,ROUND(CC$6,5)&lt;$H17),"P"),"")</f>
        <v/>
      </c>
      <c r="CD17" t="str" cm="1">
        <f t="array" ref="CD17">IFERROR(_xlfn.IFS($A17="","",ROUND(CD$6,5)=ROUND(EatTime,5),"E",CD$6="","",ROUND(CD$6,5)&gt;=$M17,"C",AND(ROUND(CD$6,5)&gt;=$K17,ROUND(CD$6,5)&lt;$L17),"O",AND(ROUND(CD$6,5)&gt;=$I17,ROUND(CD$6,5)&lt;$J17),"S",AND(ROUND(CD$6,5)&gt;=$G17,ROUND(CD$6,5)&lt;$H17),"P"),"")</f>
        <v/>
      </c>
      <c r="CE17" t="str" cm="1">
        <f t="array" ref="CE17">IFERROR(_xlfn.IFS($A17="","",ROUND(CE$6,5)=ROUND(EatTime,5),"E",CE$6="","",ROUND(CE$6,5)&gt;=$M17,"C",AND(ROUND(CE$6,5)&gt;=$K17,ROUND(CE$6,5)&lt;$L17),"O",AND(ROUND(CE$6,5)&gt;=$I17,ROUND(CE$6,5)&lt;$J17),"S",AND(ROUND(CE$6,5)&gt;=$G17,ROUND(CE$6,5)&lt;$H17),"P"),"")</f>
        <v/>
      </c>
      <c r="CF17" t="str" cm="1">
        <f t="array" ref="CF17">IFERROR(_xlfn.IFS($A17="","",ROUND(CF$6,5)=ROUND(EatTime,5),"E",CF$6="","",ROUND(CF$6,5)&gt;=$M17,"C",AND(ROUND(CF$6,5)&gt;=$K17,ROUND(CF$6,5)&lt;$L17),"O",AND(ROUND(CF$6,5)&gt;=$I17,ROUND(CF$6,5)&lt;$J17),"S",AND(ROUND(CF$6,5)&gt;=$G17,ROUND(CF$6,5)&lt;$H17),"P"),"")</f>
        <v/>
      </c>
      <c r="CG17" t="str" cm="1">
        <f t="array" ref="CG17">IFERROR(_xlfn.IFS($A17="","",ROUND(CG$6,5)=ROUND(EatTime,5),"E",CG$6="","",ROUND(CG$6,5)&gt;=$M17,"C",AND(ROUND(CG$6,5)&gt;=$K17,ROUND(CG$6,5)&lt;$L17),"O",AND(ROUND(CG$6,5)&gt;=$I17,ROUND(CG$6,5)&lt;$J17),"S",AND(ROUND(CG$6,5)&gt;=$G17,ROUND(CG$6,5)&lt;$H17),"P"),"")</f>
        <v/>
      </c>
      <c r="CH17" t="str" cm="1">
        <f t="array" ref="CH17">IFERROR(_xlfn.IFS($A17="","",ROUND(CH$6,5)=ROUND(EatTime,5),"E",CH$6="","",ROUND(CH$6,5)&gt;=$M17,"C",AND(ROUND(CH$6,5)&gt;=$K17,ROUND(CH$6,5)&lt;$L17),"O",AND(ROUND(CH$6,5)&gt;=$I17,ROUND(CH$6,5)&lt;$J17),"S",AND(ROUND(CH$6,5)&gt;=$G17,ROUND(CH$6,5)&lt;$H17),"P"),"")</f>
        <v/>
      </c>
      <c r="CI17" t="str" cm="1">
        <f t="array" ref="CI17">IFERROR(_xlfn.IFS($A17="","",ROUND(CI$6,5)=ROUND(EatTime,5),"E",CI$6="","",ROUND(CI$6,5)&gt;=$M17,"C",AND(ROUND(CI$6,5)&gt;=$K17,ROUND(CI$6,5)&lt;$L17),"O",AND(ROUND(CI$6,5)&gt;=$I17,ROUND(CI$6,5)&lt;$J17),"S",AND(ROUND(CI$6,5)&gt;=$G17,ROUND(CI$6,5)&lt;$H17),"P"),"")</f>
        <v/>
      </c>
    </row>
    <row r="18" spans="1:87" x14ac:dyDescent="0.3">
      <c r="A18" s="17"/>
      <c r="B18" s="18"/>
      <c r="C18" s="18"/>
      <c r="D18" s="18"/>
      <c r="E18" s="18"/>
      <c r="F18" s="5">
        <f t="shared" si="3"/>
        <v>0</v>
      </c>
      <c r="G18" s="1" t="str">
        <f>IF(B18="","",ROUND(EatTime-SUM(B18:$E18)/60/24,5))</f>
        <v/>
      </c>
      <c r="H18" s="1" t="str">
        <f t="shared" si="4"/>
        <v/>
      </c>
      <c r="I18" s="1" t="str">
        <f>IF(C18="","",ROUND(EatTime-SUM(C18:$E18)/60/24,5))</f>
        <v/>
      </c>
      <c r="J18" s="1" t="str">
        <f t="shared" si="5"/>
        <v/>
      </c>
      <c r="K18" s="1" t="str">
        <f>IF(D18="","",ROUND(EatTime-SUM(D18:$E18)/60/24,5))</f>
        <v/>
      </c>
      <c r="L18" s="1" t="str">
        <f>IF(K18="","",MIN(M18,EatTime,K18+$D18/60/24))</f>
        <v/>
      </c>
      <c r="M18" s="1" t="str">
        <f>IF(E18="","",ROUND(EatTime-SUM(E18:$E18)/60/24,5))</f>
        <v/>
      </c>
      <c r="N18" s="1"/>
      <c r="O18" t="str" cm="1">
        <f t="array" ref="O18">IFERROR(_xlfn.IFS($A18="","",ROUND(O$6,5)=ROUND(EatTime,5),"E",O$6="","",ROUND(O$6,5)&gt;=$M18,"C",AND(ROUND(O$6,5)&gt;=$K18,ROUND(O$6,5)&lt;$L18),"O",AND(ROUND(O$6,5)&gt;=$I18,ROUND(O$6,5)&lt;$J18),"S",AND(ROUND(O$6,5)&gt;=$G18,ROUND(O$6,5)&lt;$H18),"P"),"")</f>
        <v/>
      </c>
      <c r="P18" t="str" cm="1">
        <f t="array" ref="P18">IFERROR(_xlfn.IFS($A18="","",ROUND(P$6,5)=ROUND(EatTime,5),"E",P$6="","",ROUND(P$6,5)&gt;=$M18,"C",AND(ROUND(P$6,5)&gt;=$K18,ROUND(P$6,5)&lt;$L18),"O",AND(ROUND(P$6,5)&gt;=$I18,ROUND(P$6,5)&lt;$J18),"S",AND(ROUND(P$6,5)&gt;=$G18,ROUND(P$6,5)&lt;$H18),"P"),"")</f>
        <v/>
      </c>
      <c r="Q18" t="str" cm="1">
        <f t="array" ref="Q18">IFERROR(_xlfn.IFS($A18="","",ROUND(Q$6,5)=ROUND(EatTime,5),"E",Q$6="","",ROUND(Q$6,5)&gt;=$M18,"C",AND(ROUND(Q$6,5)&gt;=$K18,ROUND(Q$6,5)&lt;$L18),"O",AND(ROUND(Q$6,5)&gt;=$I18,ROUND(Q$6,5)&lt;$J18),"S",AND(ROUND(Q$6,5)&gt;=$G18,ROUND(Q$6,5)&lt;$H18),"P"),"")</f>
        <v/>
      </c>
      <c r="R18" t="str" cm="1">
        <f t="array" ref="R18">IFERROR(_xlfn.IFS($A18="","",ROUND(R$6,5)=ROUND(EatTime,5),"E",R$6="","",ROUND(R$6,5)&gt;=$M18,"C",AND(ROUND(R$6,5)&gt;=$K18,ROUND(R$6,5)&lt;$L18),"O",AND(ROUND(R$6,5)&gt;=$I18,ROUND(R$6,5)&lt;$J18),"S",AND(ROUND(R$6,5)&gt;=$G18,ROUND(R$6,5)&lt;$H18),"P"),"")</f>
        <v/>
      </c>
      <c r="S18" t="str" cm="1">
        <f t="array" ref="S18">IFERROR(_xlfn.IFS($A18="","",ROUND(S$6,5)=ROUND(EatTime,5),"E",S$6="","",ROUND(S$6,5)&gt;=$M18,"C",AND(ROUND(S$6,5)&gt;=$K18,ROUND(S$6,5)&lt;$L18),"O",AND(ROUND(S$6,5)&gt;=$I18,ROUND(S$6,5)&lt;$J18),"S",AND(ROUND(S$6,5)&gt;=$G18,ROUND(S$6,5)&lt;$H18),"P"),"")</f>
        <v/>
      </c>
      <c r="T18" t="str" cm="1">
        <f t="array" ref="T18">IFERROR(_xlfn.IFS($A18="","",ROUND(T$6,5)=ROUND(EatTime,5),"E",T$6="","",ROUND(T$6,5)&gt;=$M18,"C",AND(ROUND(T$6,5)&gt;=$K18,ROUND(T$6,5)&lt;$L18),"O",AND(ROUND(T$6,5)&gt;=$I18,ROUND(T$6,5)&lt;$J18),"S",AND(ROUND(T$6,5)&gt;=$G18,ROUND(T$6,5)&lt;$H18),"P"),"")</f>
        <v/>
      </c>
      <c r="U18" t="str" cm="1">
        <f t="array" ref="U18">IFERROR(_xlfn.IFS($A18="","",ROUND(U$6,5)=ROUND(EatTime,5),"E",U$6="","",ROUND(U$6,5)&gt;=$M18,"C",AND(ROUND(U$6,5)&gt;=$K18,ROUND(U$6,5)&lt;$L18),"O",AND(ROUND(U$6,5)&gt;=$I18,ROUND(U$6,5)&lt;$J18),"S",AND(ROUND(U$6,5)&gt;=$G18,ROUND(U$6,5)&lt;$H18),"P"),"")</f>
        <v/>
      </c>
      <c r="V18" t="str" cm="1">
        <f t="array" ref="V18">IFERROR(_xlfn.IFS($A18="","",ROUND(V$6,5)=ROUND(EatTime,5),"E",V$6="","",ROUND(V$6,5)&gt;=$M18,"C",AND(ROUND(V$6,5)&gt;=$K18,ROUND(V$6,5)&lt;$L18),"O",AND(ROUND(V$6,5)&gt;=$I18,ROUND(V$6,5)&lt;$J18),"S",AND(ROUND(V$6,5)&gt;=$G18,ROUND(V$6,5)&lt;$H18),"P"),"")</f>
        <v/>
      </c>
      <c r="W18" t="str" cm="1">
        <f t="array" ref="W18">IFERROR(_xlfn.IFS($A18="","",ROUND(W$6,5)=ROUND(EatTime,5),"E",W$6="","",ROUND(W$6,5)&gt;=$M18,"C",AND(ROUND(W$6,5)&gt;=$K18,ROUND(W$6,5)&lt;$L18),"O",AND(ROUND(W$6,5)&gt;=$I18,ROUND(W$6,5)&lt;$J18),"S",AND(ROUND(W$6,5)&gt;=$G18,ROUND(W$6,5)&lt;$H18),"P"),"")</f>
        <v/>
      </c>
      <c r="X18" t="str" cm="1">
        <f t="array" ref="X18">IFERROR(_xlfn.IFS($A18="","",ROUND(X$6,5)=ROUND(EatTime,5),"E",X$6="","",ROUND(X$6,5)&gt;=$M18,"C",AND(ROUND(X$6,5)&gt;=$K18,ROUND(X$6,5)&lt;$L18),"O",AND(ROUND(X$6,5)&gt;=$I18,ROUND(X$6,5)&lt;$J18),"S",AND(ROUND(X$6,5)&gt;=$G18,ROUND(X$6,5)&lt;$H18),"P"),"")</f>
        <v/>
      </c>
      <c r="Y18" t="str" cm="1">
        <f t="array" ref="Y18">IFERROR(_xlfn.IFS($A18="","",ROUND(Y$6,5)=ROUND(EatTime,5),"E",Y$6="","",ROUND(Y$6,5)&gt;=$M18,"C",AND(ROUND(Y$6,5)&gt;=$K18,ROUND(Y$6,5)&lt;$L18),"O",AND(ROUND(Y$6,5)&gt;=$I18,ROUND(Y$6,5)&lt;$J18),"S",AND(ROUND(Y$6,5)&gt;=$G18,ROUND(Y$6,5)&lt;$H18),"P"),"")</f>
        <v/>
      </c>
      <c r="Z18" t="str" cm="1">
        <f t="array" ref="Z18">IFERROR(_xlfn.IFS($A18="","",ROUND(Z$6,5)=ROUND(EatTime,5),"E",Z$6="","",ROUND(Z$6,5)&gt;=$M18,"C",AND(ROUND(Z$6,5)&gt;=$K18,ROUND(Z$6,5)&lt;$L18),"O",AND(ROUND(Z$6,5)&gt;=$I18,ROUND(Z$6,5)&lt;$J18),"S",AND(ROUND(Z$6,5)&gt;=$G18,ROUND(Z$6,5)&lt;$H18),"P"),"")</f>
        <v/>
      </c>
      <c r="AA18" t="str" cm="1">
        <f t="array" ref="AA18">IFERROR(_xlfn.IFS($A18="","",ROUND(AA$6,5)=ROUND(EatTime,5),"E",AA$6="","",ROUND(AA$6,5)&gt;=$M18,"C",AND(ROUND(AA$6,5)&gt;=$K18,ROUND(AA$6,5)&lt;$L18),"O",AND(ROUND(AA$6,5)&gt;=$I18,ROUND(AA$6,5)&lt;$J18),"S",AND(ROUND(AA$6,5)&gt;=$G18,ROUND(AA$6,5)&lt;$H18),"P"),"")</f>
        <v/>
      </c>
      <c r="AB18" t="str" cm="1">
        <f t="array" ref="AB18">IFERROR(_xlfn.IFS($A18="","",ROUND(AB$6,5)=ROUND(EatTime,5),"E",AB$6="","",ROUND(AB$6,5)&gt;=$M18,"C",AND(ROUND(AB$6,5)&gt;=$K18,ROUND(AB$6,5)&lt;$L18),"O",AND(ROUND(AB$6,5)&gt;=$I18,ROUND(AB$6,5)&lt;$J18),"S",AND(ROUND(AB$6,5)&gt;=$G18,ROUND(AB$6,5)&lt;$H18),"P"),"")</f>
        <v/>
      </c>
      <c r="AC18" t="str" cm="1">
        <f t="array" ref="AC18">IFERROR(_xlfn.IFS($A18="","",ROUND(AC$6,5)=ROUND(EatTime,5),"E",AC$6="","",ROUND(AC$6,5)&gt;=$M18,"C",AND(ROUND(AC$6,5)&gt;=$K18,ROUND(AC$6,5)&lt;$L18),"O",AND(ROUND(AC$6,5)&gt;=$I18,ROUND(AC$6,5)&lt;$J18),"S",AND(ROUND(AC$6,5)&gt;=$G18,ROUND(AC$6,5)&lt;$H18),"P"),"")</f>
        <v/>
      </c>
      <c r="AD18" t="str" cm="1">
        <f t="array" ref="AD18">IFERROR(_xlfn.IFS($A18="","",ROUND(AD$6,5)=ROUND(EatTime,5),"E",AD$6="","",ROUND(AD$6,5)&gt;=$M18,"C",AND(ROUND(AD$6,5)&gt;=$K18,ROUND(AD$6,5)&lt;$L18),"O",AND(ROUND(AD$6,5)&gt;=$I18,ROUND(AD$6,5)&lt;$J18),"S",AND(ROUND(AD$6,5)&gt;=$G18,ROUND(AD$6,5)&lt;$H18),"P"),"")</f>
        <v/>
      </c>
      <c r="AE18" t="str" cm="1">
        <f t="array" ref="AE18">IFERROR(_xlfn.IFS($A18="","",ROUND(AE$6,5)=ROUND(EatTime,5),"E",AE$6="","",ROUND(AE$6,5)&gt;=$M18,"C",AND(ROUND(AE$6,5)&gt;=$K18,ROUND(AE$6,5)&lt;$L18),"O",AND(ROUND(AE$6,5)&gt;=$I18,ROUND(AE$6,5)&lt;$J18),"S",AND(ROUND(AE$6,5)&gt;=$G18,ROUND(AE$6,5)&lt;$H18),"P"),"")</f>
        <v/>
      </c>
      <c r="AF18" t="str" cm="1">
        <f t="array" ref="AF18">IFERROR(_xlfn.IFS($A18="","",ROUND(AF$6,5)=ROUND(EatTime,5),"E",AF$6="","",ROUND(AF$6,5)&gt;=$M18,"C",AND(ROUND(AF$6,5)&gt;=$K18,ROUND(AF$6,5)&lt;$L18),"O",AND(ROUND(AF$6,5)&gt;=$I18,ROUND(AF$6,5)&lt;$J18),"S",AND(ROUND(AF$6,5)&gt;=$G18,ROUND(AF$6,5)&lt;$H18),"P"),"")</f>
        <v/>
      </c>
      <c r="AG18" t="str" cm="1">
        <f t="array" ref="AG18">IFERROR(_xlfn.IFS($A18="","",ROUND(AG$6,5)=ROUND(EatTime,5),"E",AG$6="","",ROUND(AG$6,5)&gt;=$M18,"C",AND(ROUND(AG$6,5)&gt;=$K18,ROUND(AG$6,5)&lt;$L18),"O",AND(ROUND(AG$6,5)&gt;=$I18,ROUND(AG$6,5)&lt;$J18),"S",AND(ROUND(AG$6,5)&gt;=$G18,ROUND(AG$6,5)&lt;$H18),"P"),"")</f>
        <v/>
      </c>
      <c r="AH18" t="str" cm="1">
        <f t="array" ref="AH18">IFERROR(_xlfn.IFS($A18="","",ROUND(AH$6,5)=ROUND(EatTime,5),"E",AH$6="","",ROUND(AH$6,5)&gt;=$M18,"C",AND(ROUND(AH$6,5)&gt;=$K18,ROUND(AH$6,5)&lt;$L18),"O",AND(ROUND(AH$6,5)&gt;=$I18,ROUND(AH$6,5)&lt;$J18),"S",AND(ROUND(AH$6,5)&gt;=$G18,ROUND(AH$6,5)&lt;$H18),"P"),"")</f>
        <v/>
      </c>
      <c r="AI18" t="str" cm="1">
        <f t="array" ref="AI18">IFERROR(_xlfn.IFS($A18="","",ROUND(AI$6,5)=ROUND(EatTime,5),"E",AI$6="","",ROUND(AI$6,5)&gt;=$M18,"C",AND(ROUND(AI$6,5)&gt;=$K18,ROUND(AI$6,5)&lt;$L18),"O",AND(ROUND(AI$6,5)&gt;=$I18,ROUND(AI$6,5)&lt;$J18),"S",AND(ROUND(AI$6,5)&gt;=$G18,ROUND(AI$6,5)&lt;$H18),"P"),"")</f>
        <v/>
      </c>
      <c r="AJ18" t="str" cm="1">
        <f t="array" ref="AJ18">IFERROR(_xlfn.IFS($A18="","",ROUND(AJ$6,5)=ROUND(EatTime,5),"E",AJ$6="","",ROUND(AJ$6,5)&gt;=$M18,"C",AND(ROUND(AJ$6,5)&gt;=$K18,ROUND(AJ$6,5)&lt;$L18),"O",AND(ROUND(AJ$6,5)&gt;=$I18,ROUND(AJ$6,5)&lt;$J18),"S",AND(ROUND(AJ$6,5)&gt;=$G18,ROUND(AJ$6,5)&lt;$H18),"P"),"")</f>
        <v/>
      </c>
      <c r="AK18" t="str" cm="1">
        <f t="array" ref="AK18">IFERROR(_xlfn.IFS($A18="","",ROUND(AK$6,5)=ROUND(EatTime,5),"E",AK$6="","",ROUND(AK$6,5)&gt;=$M18,"C",AND(ROUND(AK$6,5)&gt;=$K18,ROUND(AK$6,5)&lt;$L18),"O",AND(ROUND(AK$6,5)&gt;=$I18,ROUND(AK$6,5)&lt;$J18),"S",AND(ROUND(AK$6,5)&gt;=$G18,ROUND(AK$6,5)&lt;$H18),"P"),"")</f>
        <v/>
      </c>
      <c r="AL18" t="str" cm="1">
        <f t="array" ref="AL18">IFERROR(_xlfn.IFS($A18="","",ROUND(AL$6,5)=ROUND(EatTime,5),"E",AL$6="","",ROUND(AL$6,5)&gt;=$M18,"C",AND(ROUND(AL$6,5)&gt;=$K18,ROUND(AL$6,5)&lt;$L18),"O",AND(ROUND(AL$6,5)&gt;=$I18,ROUND(AL$6,5)&lt;$J18),"S",AND(ROUND(AL$6,5)&gt;=$G18,ROUND(AL$6,5)&lt;$H18),"P"),"")</f>
        <v/>
      </c>
      <c r="AM18" t="str" cm="1">
        <f t="array" ref="AM18">IFERROR(_xlfn.IFS($A18="","",ROUND(AM$6,5)=ROUND(EatTime,5),"E",AM$6="","",ROUND(AM$6,5)&gt;=$M18,"C",AND(ROUND(AM$6,5)&gt;=$K18,ROUND(AM$6,5)&lt;$L18),"O",AND(ROUND(AM$6,5)&gt;=$I18,ROUND(AM$6,5)&lt;$J18),"S",AND(ROUND(AM$6,5)&gt;=$G18,ROUND(AM$6,5)&lt;$H18),"P"),"")</f>
        <v/>
      </c>
      <c r="AN18" t="str" cm="1">
        <f t="array" ref="AN18">IFERROR(_xlfn.IFS($A18="","",ROUND(AN$6,5)=ROUND(EatTime,5),"E",AN$6="","",ROUND(AN$6,5)&gt;=$M18,"C",AND(ROUND(AN$6,5)&gt;=$K18,ROUND(AN$6,5)&lt;$L18),"O",AND(ROUND(AN$6,5)&gt;=$I18,ROUND(AN$6,5)&lt;$J18),"S",AND(ROUND(AN$6,5)&gt;=$G18,ROUND(AN$6,5)&lt;$H18),"P"),"")</f>
        <v/>
      </c>
      <c r="AO18" t="str" cm="1">
        <f t="array" ref="AO18">IFERROR(_xlfn.IFS($A18="","",ROUND(AO$6,5)=ROUND(EatTime,5),"E",AO$6="","",ROUND(AO$6,5)&gt;=$M18,"C",AND(ROUND(AO$6,5)&gt;=$K18,ROUND(AO$6,5)&lt;$L18),"O",AND(ROUND(AO$6,5)&gt;=$I18,ROUND(AO$6,5)&lt;$J18),"S",AND(ROUND(AO$6,5)&gt;=$G18,ROUND(AO$6,5)&lt;$H18),"P"),"")</f>
        <v/>
      </c>
      <c r="AP18" t="str" cm="1">
        <f t="array" ref="AP18">IFERROR(_xlfn.IFS($A18="","",ROUND(AP$6,5)=ROUND(EatTime,5),"E",AP$6="","",ROUND(AP$6,5)&gt;=$M18,"C",AND(ROUND(AP$6,5)&gt;=$K18,ROUND(AP$6,5)&lt;$L18),"O",AND(ROUND(AP$6,5)&gt;=$I18,ROUND(AP$6,5)&lt;$J18),"S",AND(ROUND(AP$6,5)&gt;=$G18,ROUND(AP$6,5)&lt;$H18),"P"),"")</f>
        <v/>
      </c>
      <c r="AQ18" t="str" cm="1">
        <f t="array" ref="AQ18">IFERROR(_xlfn.IFS($A18="","",ROUND(AQ$6,5)=ROUND(EatTime,5),"E",AQ$6="","",ROUND(AQ$6,5)&gt;=$M18,"C",AND(ROUND(AQ$6,5)&gt;=$K18,ROUND(AQ$6,5)&lt;$L18),"O",AND(ROUND(AQ$6,5)&gt;=$I18,ROUND(AQ$6,5)&lt;$J18),"S",AND(ROUND(AQ$6,5)&gt;=$G18,ROUND(AQ$6,5)&lt;$H18),"P"),"")</f>
        <v/>
      </c>
      <c r="AR18" t="str" cm="1">
        <f t="array" ref="AR18">IFERROR(_xlfn.IFS($A18="","",ROUND(AR$6,5)=ROUND(EatTime,5),"E",AR$6="","",ROUND(AR$6,5)&gt;=$M18,"C",AND(ROUND(AR$6,5)&gt;=$K18,ROUND(AR$6,5)&lt;$L18),"O",AND(ROUND(AR$6,5)&gt;=$I18,ROUND(AR$6,5)&lt;$J18),"S",AND(ROUND(AR$6,5)&gt;=$G18,ROUND(AR$6,5)&lt;$H18),"P"),"")</f>
        <v/>
      </c>
      <c r="AS18" t="str" cm="1">
        <f t="array" ref="AS18">IFERROR(_xlfn.IFS($A18="","",ROUND(AS$6,5)=ROUND(EatTime,5),"E",AS$6="","",ROUND(AS$6,5)&gt;=$M18,"C",AND(ROUND(AS$6,5)&gt;=$K18,ROUND(AS$6,5)&lt;$L18),"O",AND(ROUND(AS$6,5)&gt;=$I18,ROUND(AS$6,5)&lt;$J18),"S",AND(ROUND(AS$6,5)&gt;=$G18,ROUND(AS$6,5)&lt;$H18),"P"),"")</f>
        <v/>
      </c>
      <c r="AT18" t="str" cm="1">
        <f t="array" ref="AT18">IFERROR(_xlfn.IFS($A18="","",ROUND(AT$6,5)=ROUND(EatTime,5),"E",AT$6="","",ROUND(AT$6,5)&gt;=$M18,"C",AND(ROUND(AT$6,5)&gt;=$K18,ROUND(AT$6,5)&lt;$L18),"O",AND(ROUND(AT$6,5)&gt;=$I18,ROUND(AT$6,5)&lt;$J18),"S",AND(ROUND(AT$6,5)&gt;=$G18,ROUND(AT$6,5)&lt;$H18),"P"),"")</f>
        <v/>
      </c>
      <c r="AU18" t="str" cm="1">
        <f t="array" ref="AU18">IFERROR(_xlfn.IFS($A18="","",ROUND(AU$6,5)=ROUND(EatTime,5),"E",AU$6="","",ROUND(AU$6,5)&gt;=$M18,"C",AND(ROUND(AU$6,5)&gt;=$K18,ROUND(AU$6,5)&lt;$L18),"O",AND(ROUND(AU$6,5)&gt;=$I18,ROUND(AU$6,5)&lt;$J18),"S",AND(ROUND(AU$6,5)&gt;=$G18,ROUND(AU$6,5)&lt;$H18),"P"),"")</f>
        <v/>
      </c>
      <c r="AV18" t="str" cm="1">
        <f t="array" ref="AV18">IFERROR(_xlfn.IFS($A18="","",ROUND(AV$6,5)=ROUND(EatTime,5),"E",AV$6="","",ROUND(AV$6,5)&gt;=$M18,"C",AND(ROUND(AV$6,5)&gt;=$K18,ROUND(AV$6,5)&lt;$L18),"O",AND(ROUND(AV$6,5)&gt;=$I18,ROUND(AV$6,5)&lt;$J18),"S",AND(ROUND(AV$6,5)&gt;=$G18,ROUND(AV$6,5)&lt;$H18),"P"),"")</f>
        <v/>
      </c>
      <c r="AW18" t="str" cm="1">
        <f t="array" ref="AW18">IFERROR(_xlfn.IFS($A18="","",ROUND(AW$6,5)=ROUND(EatTime,5),"E",AW$6="","",ROUND(AW$6,5)&gt;=$M18,"C",AND(ROUND(AW$6,5)&gt;=$K18,ROUND(AW$6,5)&lt;$L18),"O",AND(ROUND(AW$6,5)&gt;=$I18,ROUND(AW$6,5)&lt;$J18),"S",AND(ROUND(AW$6,5)&gt;=$G18,ROUND(AW$6,5)&lt;$H18),"P"),"")</f>
        <v/>
      </c>
      <c r="AX18" t="str" cm="1">
        <f t="array" ref="AX18">IFERROR(_xlfn.IFS($A18="","",ROUND(AX$6,5)=ROUND(EatTime,5),"E",AX$6="","",ROUND(AX$6,5)&gt;=$M18,"C",AND(ROUND(AX$6,5)&gt;=$K18,ROUND(AX$6,5)&lt;$L18),"O",AND(ROUND(AX$6,5)&gt;=$I18,ROUND(AX$6,5)&lt;$J18),"S",AND(ROUND(AX$6,5)&gt;=$G18,ROUND(AX$6,5)&lt;$H18),"P"),"")</f>
        <v/>
      </c>
      <c r="AY18" t="str" cm="1">
        <f t="array" ref="AY18">IFERROR(_xlfn.IFS($A18="","",ROUND(AY$6,5)=ROUND(EatTime,5),"E",AY$6="","",ROUND(AY$6,5)&gt;=$M18,"C",AND(ROUND(AY$6,5)&gt;=$K18,ROUND(AY$6,5)&lt;$L18),"O",AND(ROUND(AY$6,5)&gt;=$I18,ROUND(AY$6,5)&lt;$J18),"S",AND(ROUND(AY$6,5)&gt;=$G18,ROUND(AY$6,5)&lt;$H18),"P"),"")</f>
        <v/>
      </c>
      <c r="AZ18" t="str" cm="1">
        <f t="array" ref="AZ18">IFERROR(_xlfn.IFS($A18="","",ROUND(AZ$6,5)=ROUND(EatTime,5),"E",AZ$6="","",ROUND(AZ$6,5)&gt;=$M18,"C",AND(ROUND(AZ$6,5)&gt;=$K18,ROUND(AZ$6,5)&lt;$L18),"O",AND(ROUND(AZ$6,5)&gt;=$I18,ROUND(AZ$6,5)&lt;$J18),"S",AND(ROUND(AZ$6,5)&gt;=$G18,ROUND(AZ$6,5)&lt;$H18),"P"),"")</f>
        <v/>
      </c>
      <c r="BA18" t="str" cm="1">
        <f t="array" ref="BA18">IFERROR(_xlfn.IFS($A18="","",ROUND(BA$6,5)=ROUND(EatTime,5),"E",BA$6="","",ROUND(BA$6,5)&gt;=$M18,"C",AND(ROUND(BA$6,5)&gt;=$K18,ROUND(BA$6,5)&lt;$L18),"O",AND(ROUND(BA$6,5)&gt;=$I18,ROUND(BA$6,5)&lt;$J18),"S",AND(ROUND(BA$6,5)&gt;=$G18,ROUND(BA$6,5)&lt;$H18),"P"),"")</f>
        <v/>
      </c>
      <c r="BB18" t="str" cm="1">
        <f t="array" ref="BB18">IFERROR(_xlfn.IFS($A18="","",ROUND(BB$6,5)=ROUND(EatTime,5),"E",BB$6="","",ROUND(BB$6,5)&gt;=$M18,"C",AND(ROUND(BB$6,5)&gt;=$K18,ROUND(BB$6,5)&lt;$L18),"O",AND(ROUND(BB$6,5)&gt;=$I18,ROUND(BB$6,5)&lt;$J18),"S",AND(ROUND(BB$6,5)&gt;=$G18,ROUND(BB$6,5)&lt;$H18),"P"),"")</f>
        <v/>
      </c>
      <c r="BC18" t="str" cm="1">
        <f t="array" ref="BC18">IFERROR(_xlfn.IFS($A18="","",ROUND(BC$6,5)=ROUND(EatTime,5),"E",BC$6="","",ROUND(BC$6,5)&gt;=$M18,"C",AND(ROUND(BC$6,5)&gt;=$K18,ROUND(BC$6,5)&lt;$L18),"O",AND(ROUND(BC$6,5)&gt;=$I18,ROUND(BC$6,5)&lt;$J18),"S",AND(ROUND(BC$6,5)&gt;=$G18,ROUND(BC$6,5)&lt;$H18),"P"),"")</f>
        <v/>
      </c>
      <c r="BD18" t="str" cm="1">
        <f t="array" ref="BD18">IFERROR(_xlfn.IFS($A18="","",ROUND(BD$6,5)=ROUND(EatTime,5),"E",BD$6="","",ROUND(BD$6,5)&gt;=$M18,"C",AND(ROUND(BD$6,5)&gt;=$K18,ROUND(BD$6,5)&lt;$L18),"O",AND(ROUND(BD$6,5)&gt;=$I18,ROUND(BD$6,5)&lt;$J18),"S",AND(ROUND(BD$6,5)&gt;=$G18,ROUND(BD$6,5)&lt;$H18),"P"),"")</f>
        <v/>
      </c>
      <c r="BE18" t="str" cm="1">
        <f t="array" ref="BE18">IFERROR(_xlfn.IFS($A18="","",ROUND(BE$6,5)=ROUND(EatTime,5),"E",BE$6="","",ROUND(BE$6,5)&gt;=$M18,"C",AND(ROUND(BE$6,5)&gt;=$K18,ROUND(BE$6,5)&lt;$L18),"O",AND(ROUND(BE$6,5)&gt;=$I18,ROUND(BE$6,5)&lt;$J18),"S",AND(ROUND(BE$6,5)&gt;=$G18,ROUND(BE$6,5)&lt;$H18),"P"),"")</f>
        <v/>
      </c>
      <c r="BF18" t="str" cm="1">
        <f t="array" ref="BF18">IFERROR(_xlfn.IFS($A18="","",ROUND(BF$6,5)=ROUND(EatTime,5),"E",BF$6="","",ROUND(BF$6,5)&gt;=$M18,"C",AND(ROUND(BF$6,5)&gt;=$K18,ROUND(BF$6,5)&lt;$L18),"O",AND(ROUND(BF$6,5)&gt;=$I18,ROUND(BF$6,5)&lt;$J18),"S",AND(ROUND(BF$6,5)&gt;=$G18,ROUND(BF$6,5)&lt;$H18),"P"),"")</f>
        <v/>
      </c>
      <c r="BG18" t="str" cm="1">
        <f t="array" ref="BG18">IFERROR(_xlfn.IFS($A18="","",ROUND(BG$6,5)=ROUND(EatTime,5),"E",BG$6="","",ROUND(BG$6,5)&gt;=$M18,"C",AND(ROUND(BG$6,5)&gt;=$K18,ROUND(BG$6,5)&lt;$L18),"O",AND(ROUND(BG$6,5)&gt;=$I18,ROUND(BG$6,5)&lt;$J18),"S",AND(ROUND(BG$6,5)&gt;=$G18,ROUND(BG$6,5)&lt;$H18),"P"),"")</f>
        <v/>
      </c>
      <c r="BH18" t="str" cm="1">
        <f t="array" ref="BH18">IFERROR(_xlfn.IFS($A18="","",ROUND(BH$6,5)=ROUND(EatTime,5),"E",BH$6="","",ROUND(BH$6,5)&gt;=$M18,"C",AND(ROUND(BH$6,5)&gt;=$K18,ROUND(BH$6,5)&lt;$L18),"O",AND(ROUND(BH$6,5)&gt;=$I18,ROUND(BH$6,5)&lt;$J18),"S",AND(ROUND(BH$6,5)&gt;=$G18,ROUND(BH$6,5)&lt;$H18),"P"),"")</f>
        <v/>
      </c>
      <c r="BI18" t="str" cm="1">
        <f t="array" ref="BI18">IFERROR(_xlfn.IFS($A18="","",ROUND(BI$6,5)=ROUND(EatTime,5),"E",BI$6="","",ROUND(BI$6,5)&gt;=$M18,"C",AND(ROUND(BI$6,5)&gt;=$K18,ROUND(BI$6,5)&lt;$L18),"O",AND(ROUND(BI$6,5)&gt;=$I18,ROUND(BI$6,5)&lt;$J18),"S",AND(ROUND(BI$6,5)&gt;=$G18,ROUND(BI$6,5)&lt;$H18),"P"),"")</f>
        <v/>
      </c>
      <c r="BJ18" t="str" cm="1">
        <f t="array" ref="BJ18">IFERROR(_xlfn.IFS($A18="","",ROUND(BJ$6,5)=ROUND(EatTime,5),"E",BJ$6="","",ROUND(BJ$6,5)&gt;=$M18,"C",AND(ROUND(BJ$6,5)&gt;=$K18,ROUND(BJ$6,5)&lt;$L18),"O",AND(ROUND(BJ$6,5)&gt;=$I18,ROUND(BJ$6,5)&lt;$J18),"S",AND(ROUND(BJ$6,5)&gt;=$G18,ROUND(BJ$6,5)&lt;$H18),"P"),"")</f>
        <v/>
      </c>
      <c r="BK18" t="str" cm="1">
        <f t="array" ref="BK18">IFERROR(_xlfn.IFS($A18="","",ROUND(BK$6,5)=ROUND(EatTime,5),"E",BK$6="","",ROUND(BK$6,5)&gt;=$M18,"C",AND(ROUND(BK$6,5)&gt;=$K18,ROUND(BK$6,5)&lt;$L18),"O",AND(ROUND(BK$6,5)&gt;=$I18,ROUND(BK$6,5)&lt;$J18),"S",AND(ROUND(BK$6,5)&gt;=$G18,ROUND(BK$6,5)&lt;$H18),"P"),"")</f>
        <v/>
      </c>
      <c r="BL18" t="str" cm="1">
        <f t="array" ref="BL18">IFERROR(_xlfn.IFS($A18="","",ROUND(BL$6,5)=ROUND(EatTime,5),"E",BL$6="","",ROUND(BL$6,5)&gt;=$M18,"C",AND(ROUND(BL$6,5)&gt;=$K18,ROUND(BL$6,5)&lt;$L18),"O",AND(ROUND(BL$6,5)&gt;=$I18,ROUND(BL$6,5)&lt;$J18),"S",AND(ROUND(BL$6,5)&gt;=$G18,ROUND(BL$6,5)&lt;$H18),"P"),"")</f>
        <v/>
      </c>
      <c r="BM18" t="str" cm="1">
        <f t="array" ref="BM18">IFERROR(_xlfn.IFS($A18="","",ROUND(BM$6,5)=ROUND(EatTime,5),"E",BM$6="","",ROUND(BM$6,5)&gt;=$M18,"C",AND(ROUND(BM$6,5)&gt;=$K18,ROUND(BM$6,5)&lt;$L18),"O",AND(ROUND(BM$6,5)&gt;=$I18,ROUND(BM$6,5)&lt;$J18),"S",AND(ROUND(BM$6,5)&gt;=$G18,ROUND(BM$6,5)&lt;$H18),"P"),"")</f>
        <v/>
      </c>
      <c r="BN18" t="str" cm="1">
        <f t="array" ref="BN18">IFERROR(_xlfn.IFS($A18="","",ROUND(BN$6,5)=ROUND(EatTime,5),"E",BN$6="","",ROUND(BN$6,5)&gt;=$M18,"C",AND(ROUND(BN$6,5)&gt;=$K18,ROUND(BN$6,5)&lt;$L18),"O",AND(ROUND(BN$6,5)&gt;=$I18,ROUND(BN$6,5)&lt;$J18),"S",AND(ROUND(BN$6,5)&gt;=$G18,ROUND(BN$6,5)&lt;$H18),"P"),"")</f>
        <v/>
      </c>
      <c r="BO18" t="str" cm="1">
        <f t="array" ref="BO18">IFERROR(_xlfn.IFS($A18="","",ROUND(BO$6,5)=ROUND(EatTime,5),"E",BO$6="","",ROUND(BO$6,5)&gt;=$M18,"C",AND(ROUND(BO$6,5)&gt;=$K18,ROUND(BO$6,5)&lt;$L18),"O",AND(ROUND(BO$6,5)&gt;=$I18,ROUND(BO$6,5)&lt;$J18),"S",AND(ROUND(BO$6,5)&gt;=$G18,ROUND(BO$6,5)&lt;$H18),"P"),"")</f>
        <v/>
      </c>
      <c r="BP18" t="str" cm="1">
        <f t="array" ref="BP18">IFERROR(_xlfn.IFS($A18="","",ROUND(BP$6,5)=ROUND(EatTime,5),"E",BP$6="","",ROUND(BP$6,5)&gt;=$M18,"C",AND(ROUND(BP$6,5)&gt;=$K18,ROUND(BP$6,5)&lt;$L18),"O",AND(ROUND(BP$6,5)&gt;=$I18,ROUND(BP$6,5)&lt;$J18),"S",AND(ROUND(BP$6,5)&gt;=$G18,ROUND(BP$6,5)&lt;$H18),"P"),"")</f>
        <v/>
      </c>
      <c r="BQ18" t="str" cm="1">
        <f t="array" ref="BQ18">IFERROR(_xlfn.IFS($A18="","",ROUND(BQ$6,5)=ROUND(EatTime,5),"E",BQ$6="","",ROUND(BQ$6,5)&gt;=$M18,"C",AND(ROUND(BQ$6,5)&gt;=$K18,ROUND(BQ$6,5)&lt;$L18),"O",AND(ROUND(BQ$6,5)&gt;=$I18,ROUND(BQ$6,5)&lt;$J18),"S",AND(ROUND(BQ$6,5)&gt;=$G18,ROUND(BQ$6,5)&lt;$H18),"P"),"")</f>
        <v/>
      </c>
      <c r="BR18" t="str" cm="1">
        <f t="array" ref="BR18">IFERROR(_xlfn.IFS($A18="","",ROUND(BR$6,5)=ROUND(EatTime,5),"E",BR$6="","",ROUND(BR$6,5)&gt;=$M18,"C",AND(ROUND(BR$6,5)&gt;=$K18,ROUND(BR$6,5)&lt;$L18),"O",AND(ROUND(BR$6,5)&gt;=$I18,ROUND(BR$6,5)&lt;$J18),"S",AND(ROUND(BR$6,5)&gt;=$G18,ROUND(BR$6,5)&lt;$H18),"P"),"")</f>
        <v/>
      </c>
      <c r="BS18" t="str" cm="1">
        <f t="array" ref="BS18">IFERROR(_xlfn.IFS($A18="","",ROUND(BS$6,5)=ROUND(EatTime,5),"E",BS$6="","",ROUND(BS$6,5)&gt;=$M18,"C",AND(ROUND(BS$6,5)&gt;=$K18,ROUND(BS$6,5)&lt;$L18),"O",AND(ROUND(BS$6,5)&gt;=$I18,ROUND(BS$6,5)&lt;$J18),"S",AND(ROUND(BS$6,5)&gt;=$G18,ROUND(BS$6,5)&lt;$H18),"P"),"")</f>
        <v/>
      </c>
      <c r="BT18" t="str" cm="1">
        <f t="array" ref="BT18">IFERROR(_xlfn.IFS($A18="","",ROUND(BT$6,5)=ROUND(EatTime,5),"E",BT$6="","",ROUND(BT$6,5)&gt;=$M18,"C",AND(ROUND(BT$6,5)&gt;=$K18,ROUND(BT$6,5)&lt;$L18),"O",AND(ROUND(BT$6,5)&gt;=$I18,ROUND(BT$6,5)&lt;$J18),"S",AND(ROUND(BT$6,5)&gt;=$G18,ROUND(BT$6,5)&lt;$H18),"P"),"")</f>
        <v/>
      </c>
      <c r="BU18" t="str" cm="1">
        <f t="array" ref="BU18">IFERROR(_xlfn.IFS($A18="","",ROUND(BU$6,5)=ROUND(EatTime,5),"E",BU$6="","",ROUND(BU$6,5)&gt;=$M18,"C",AND(ROUND(BU$6,5)&gt;=$K18,ROUND(BU$6,5)&lt;$L18),"O",AND(ROUND(BU$6,5)&gt;=$I18,ROUND(BU$6,5)&lt;$J18),"S",AND(ROUND(BU$6,5)&gt;=$G18,ROUND(BU$6,5)&lt;$H18),"P"),"")</f>
        <v/>
      </c>
      <c r="BV18" t="str" cm="1">
        <f t="array" ref="BV18">IFERROR(_xlfn.IFS($A18="","",ROUND(BV$6,5)=ROUND(EatTime,5),"E",BV$6="","",ROUND(BV$6,5)&gt;=$M18,"C",AND(ROUND(BV$6,5)&gt;=$K18,ROUND(BV$6,5)&lt;$L18),"O",AND(ROUND(BV$6,5)&gt;=$I18,ROUND(BV$6,5)&lt;$J18),"S",AND(ROUND(BV$6,5)&gt;=$G18,ROUND(BV$6,5)&lt;$H18),"P"),"")</f>
        <v/>
      </c>
      <c r="BW18" t="str" cm="1">
        <f t="array" ref="BW18">IFERROR(_xlfn.IFS($A18="","",ROUND(BW$6,5)=ROUND(EatTime,5),"E",BW$6="","",ROUND(BW$6,5)&gt;=$M18,"C",AND(ROUND(BW$6,5)&gt;=$K18,ROUND(BW$6,5)&lt;$L18),"O",AND(ROUND(BW$6,5)&gt;=$I18,ROUND(BW$6,5)&lt;$J18),"S",AND(ROUND(BW$6,5)&gt;=$G18,ROUND(BW$6,5)&lt;$H18),"P"),"")</f>
        <v/>
      </c>
      <c r="BX18" t="str" cm="1">
        <f t="array" ref="BX18">IFERROR(_xlfn.IFS($A18="","",ROUND(BX$6,5)=ROUND(EatTime,5),"E",BX$6="","",ROUND(BX$6,5)&gt;=$M18,"C",AND(ROUND(BX$6,5)&gt;=$K18,ROUND(BX$6,5)&lt;$L18),"O",AND(ROUND(BX$6,5)&gt;=$I18,ROUND(BX$6,5)&lt;$J18),"S",AND(ROUND(BX$6,5)&gt;=$G18,ROUND(BX$6,5)&lt;$H18),"P"),"")</f>
        <v/>
      </c>
      <c r="BY18" t="str" cm="1">
        <f t="array" ref="BY18">IFERROR(_xlfn.IFS($A18="","",ROUND(BY$6,5)=ROUND(EatTime,5),"E",BY$6="","",ROUND(BY$6,5)&gt;=$M18,"C",AND(ROUND(BY$6,5)&gt;=$K18,ROUND(BY$6,5)&lt;$L18),"O",AND(ROUND(BY$6,5)&gt;=$I18,ROUND(BY$6,5)&lt;$J18),"S",AND(ROUND(BY$6,5)&gt;=$G18,ROUND(BY$6,5)&lt;$H18),"P"),"")</f>
        <v/>
      </c>
      <c r="BZ18" t="str" cm="1">
        <f t="array" ref="BZ18">IFERROR(_xlfn.IFS($A18="","",ROUND(BZ$6,5)=ROUND(EatTime,5),"E",BZ$6="","",ROUND(BZ$6,5)&gt;=$M18,"C",AND(ROUND(BZ$6,5)&gt;=$K18,ROUND(BZ$6,5)&lt;$L18),"O",AND(ROUND(BZ$6,5)&gt;=$I18,ROUND(BZ$6,5)&lt;$J18),"S",AND(ROUND(BZ$6,5)&gt;=$G18,ROUND(BZ$6,5)&lt;$H18),"P"),"")</f>
        <v/>
      </c>
      <c r="CA18" t="str" cm="1">
        <f t="array" ref="CA18">IFERROR(_xlfn.IFS($A18="","",ROUND(CA$6,5)=ROUND(EatTime,5),"E",CA$6="","",ROUND(CA$6,5)&gt;=$M18,"C",AND(ROUND(CA$6,5)&gt;=$K18,ROUND(CA$6,5)&lt;$L18),"O",AND(ROUND(CA$6,5)&gt;=$I18,ROUND(CA$6,5)&lt;$J18),"S",AND(ROUND(CA$6,5)&gt;=$G18,ROUND(CA$6,5)&lt;$H18),"P"),"")</f>
        <v/>
      </c>
      <c r="CB18" t="str" cm="1">
        <f t="array" ref="CB18">IFERROR(_xlfn.IFS($A18="","",ROUND(CB$6,5)=ROUND(EatTime,5),"E",CB$6="","",ROUND(CB$6,5)&gt;=$M18,"C",AND(ROUND(CB$6,5)&gt;=$K18,ROUND(CB$6,5)&lt;$L18),"O",AND(ROUND(CB$6,5)&gt;=$I18,ROUND(CB$6,5)&lt;$J18),"S",AND(ROUND(CB$6,5)&gt;=$G18,ROUND(CB$6,5)&lt;$H18),"P"),"")</f>
        <v/>
      </c>
      <c r="CC18" t="str" cm="1">
        <f t="array" ref="CC18">IFERROR(_xlfn.IFS($A18="","",ROUND(CC$6,5)=ROUND(EatTime,5),"E",CC$6="","",ROUND(CC$6,5)&gt;=$M18,"C",AND(ROUND(CC$6,5)&gt;=$K18,ROUND(CC$6,5)&lt;$L18),"O",AND(ROUND(CC$6,5)&gt;=$I18,ROUND(CC$6,5)&lt;$J18),"S",AND(ROUND(CC$6,5)&gt;=$G18,ROUND(CC$6,5)&lt;$H18),"P"),"")</f>
        <v/>
      </c>
      <c r="CD18" t="str" cm="1">
        <f t="array" ref="CD18">IFERROR(_xlfn.IFS($A18="","",ROUND(CD$6,5)=ROUND(EatTime,5),"E",CD$6="","",ROUND(CD$6,5)&gt;=$M18,"C",AND(ROUND(CD$6,5)&gt;=$K18,ROUND(CD$6,5)&lt;$L18),"O",AND(ROUND(CD$6,5)&gt;=$I18,ROUND(CD$6,5)&lt;$J18),"S",AND(ROUND(CD$6,5)&gt;=$G18,ROUND(CD$6,5)&lt;$H18),"P"),"")</f>
        <v/>
      </c>
      <c r="CE18" t="str" cm="1">
        <f t="array" ref="CE18">IFERROR(_xlfn.IFS($A18="","",ROUND(CE$6,5)=ROUND(EatTime,5),"E",CE$6="","",ROUND(CE$6,5)&gt;=$M18,"C",AND(ROUND(CE$6,5)&gt;=$K18,ROUND(CE$6,5)&lt;$L18),"O",AND(ROUND(CE$6,5)&gt;=$I18,ROUND(CE$6,5)&lt;$J18),"S",AND(ROUND(CE$6,5)&gt;=$G18,ROUND(CE$6,5)&lt;$H18),"P"),"")</f>
        <v/>
      </c>
      <c r="CF18" t="str" cm="1">
        <f t="array" ref="CF18">IFERROR(_xlfn.IFS($A18="","",ROUND(CF$6,5)=ROUND(EatTime,5),"E",CF$6="","",ROUND(CF$6,5)&gt;=$M18,"C",AND(ROUND(CF$6,5)&gt;=$K18,ROUND(CF$6,5)&lt;$L18),"O",AND(ROUND(CF$6,5)&gt;=$I18,ROUND(CF$6,5)&lt;$J18),"S",AND(ROUND(CF$6,5)&gt;=$G18,ROUND(CF$6,5)&lt;$H18),"P"),"")</f>
        <v/>
      </c>
      <c r="CG18" t="str" cm="1">
        <f t="array" ref="CG18">IFERROR(_xlfn.IFS($A18="","",ROUND(CG$6,5)=ROUND(EatTime,5),"E",CG$6="","",ROUND(CG$6,5)&gt;=$M18,"C",AND(ROUND(CG$6,5)&gt;=$K18,ROUND(CG$6,5)&lt;$L18),"O",AND(ROUND(CG$6,5)&gt;=$I18,ROUND(CG$6,5)&lt;$J18),"S",AND(ROUND(CG$6,5)&gt;=$G18,ROUND(CG$6,5)&lt;$H18),"P"),"")</f>
        <v/>
      </c>
      <c r="CH18" t="str" cm="1">
        <f t="array" ref="CH18">IFERROR(_xlfn.IFS($A18="","",ROUND(CH$6,5)=ROUND(EatTime,5),"E",CH$6="","",ROUND(CH$6,5)&gt;=$M18,"C",AND(ROUND(CH$6,5)&gt;=$K18,ROUND(CH$6,5)&lt;$L18),"O",AND(ROUND(CH$6,5)&gt;=$I18,ROUND(CH$6,5)&lt;$J18),"S",AND(ROUND(CH$6,5)&gt;=$G18,ROUND(CH$6,5)&lt;$H18),"P"),"")</f>
        <v/>
      </c>
      <c r="CI18" t="str" cm="1">
        <f t="array" ref="CI18">IFERROR(_xlfn.IFS($A18="","",ROUND(CI$6,5)=ROUND(EatTime,5),"E",CI$6="","",ROUND(CI$6,5)&gt;=$M18,"C",AND(ROUND(CI$6,5)&gt;=$K18,ROUND(CI$6,5)&lt;$L18),"O",AND(ROUND(CI$6,5)&gt;=$I18,ROUND(CI$6,5)&lt;$J18),"S",AND(ROUND(CI$6,5)&gt;=$G18,ROUND(CI$6,5)&lt;$H18),"P"),"")</f>
        <v/>
      </c>
    </row>
    <row r="19" spans="1:87" x14ac:dyDescent="0.3">
      <c r="A19" s="17"/>
      <c r="B19" s="18"/>
      <c r="C19" s="18"/>
      <c r="D19" s="18"/>
      <c r="E19" s="18"/>
      <c r="F19" s="5">
        <f t="shared" si="3"/>
        <v>0</v>
      </c>
      <c r="G19" s="1" t="str">
        <f>IF(B19="","",ROUND(EatTime-SUM(B19:$E19)/60/24,5))</f>
        <v/>
      </c>
      <c r="H19" s="1" t="str">
        <f t="shared" si="4"/>
        <v/>
      </c>
      <c r="I19" s="1" t="str">
        <f>IF(C19="","",ROUND(EatTime-SUM(C19:$E19)/60/24,5))</f>
        <v/>
      </c>
      <c r="J19" s="1" t="str">
        <f t="shared" si="5"/>
        <v/>
      </c>
      <c r="K19" s="1" t="str">
        <f>IF(D19="","",ROUND(EatTime-SUM(D19:$E19)/60/24,5))</f>
        <v/>
      </c>
      <c r="L19" s="1" t="str">
        <f>IF(K19="","",MIN(M19,EatTime,K19+$D19/60/24))</f>
        <v/>
      </c>
      <c r="M19" s="1" t="str">
        <f>IF(E19="","",ROUND(EatTime-SUM(E19:$E19)/60/24,5))</f>
        <v/>
      </c>
      <c r="N19" s="1"/>
      <c r="O19" t="str" cm="1">
        <f t="array" ref="O19">IFERROR(_xlfn.IFS($A19="","",ROUND(O$6,5)=ROUND(EatTime,5),"E",O$6="","",ROUND(O$6,5)&gt;=$M19,"C",AND(ROUND(O$6,5)&gt;=$K19,ROUND(O$6,5)&lt;$L19),"O",AND(ROUND(O$6,5)&gt;=$I19,ROUND(O$6,5)&lt;$J19),"S",AND(ROUND(O$6,5)&gt;=$G19,ROUND(O$6,5)&lt;$H19),"P"),"")</f>
        <v/>
      </c>
      <c r="P19" t="str" cm="1">
        <f t="array" ref="P19">IFERROR(_xlfn.IFS($A19="","",ROUND(P$6,5)=ROUND(EatTime,5),"E",P$6="","",ROUND(P$6,5)&gt;=$M19,"C",AND(ROUND(P$6,5)&gt;=$K19,ROUND(P$6,5)&lt;$L19),"O",AND(ROUND(P$6,5)&gt;=$I19,ROUND(P$6,5)&lt;$J19),"S",AND(ROUND(P$6,5)&gt;=$G19,ROUND(P$6,5)&lt;$H19),"P"),"")</f>
        <v/>
      </c>
      <c r="Q19" t="str" cm="1">
        <f t="array" ref="Q19">IFERROR(_xlfn.IFS($A19="","",ROUND(Q$6,5)=ROUND(EatTime,5),"E",Q$6="","",ROUND(Q$6,5)&gt;=$M19,"C",AND(ROUND(Q$6,5)&gt;=$K19,ROUND(Q$6,5)&lt;$L19),"O",AND(ROUND(Q$6,5)&gt;=$I19,ROUND(Q$6,5)&lt;$J19),"S",AND(ROUND(Q$6,5)&gt;=$G19,ROUND(Q$6,5)&lt;$H19),"P"),"")</f>
        <v/>
      </c>
      <c r="R19" t="str" cm="1">
        <f t="array" ref="R19">IFERROR(_xlfn.IFS($A19="","",ROUND(R$6,5)=ROUND(EatTime,5),"E",R$6="","",ROUND(R$6,5)&gt;=$M19,"C",AND(ROUND(R$6,5)&gt;=$K19,ROUND(R$6,5)&lt;$L19),"O",AND(ROUND(R$6,5)&gt;=$I19,ROUND(R$6,5)&lt;$J19),"S",AND(ROUND(R$6,5)&gt;=$G19,ROUND(R$6,5)&lt;$H19),"P"),"")</f>
        <v/>
      </c>
      <c r="S19" t="str" cm="1">
        <f t="array" ref="S19">IFERROR(_xlfn.IFS($A19="","",ROUND(S$6,5)=ROUND(EatTime,5),"E",S$6="","",ROUND(S$6,5)&gt;=$M19,"C",AND(ROUND(S$6,5)&gt;=$K19,ROUND(S$6,5)&lt;$L19),"O",AND(ROUND(S$6,5)&gt;=$I19,ROUND(S$6,5)&lt;$J19),"S",AND(ROUND(S$6,5)&gt;=$G19,ROUND(S$6,5)&lt;$H19),"P"),"")</f>
        <v/>
      </c>
      <c r="T19" t="str" cm="1">
        <f t="array" ref="T19">IFERROR(_xlfn.IFS($A19="","",ROUND(T$6,5)=ROUND(EatTime,5),"E",T$6="","",ROUND(T$6,5)&gt;=$M19,"C",AND(ROUND(T$6,5)&gt;=$K19,ROUND(T$6,5)&lt;$L19),"O",AND(ROUND(T$6,5)&gt;=$I19,ROUND(T$6,5)&lt;$J19),"S",AND(ROUND(T$6,5)&gt;=$G19,ROUND(T$6,5)&lt;$H19),"P"),"")</f>
        <v/>
      </c>
      <c r="U19" t="str" cm="1">
        <f t="array" ref="U19">IFERROR(_xlfn.IFS($A19="","",ROUND(U$6,5)=ROUND(EatTime,5),"E",U$6="","",ROUND(U$6,5)&gt;=$M19,"C",AND(ROUND(U$6,5)&gt;=$K19,ROUND(U$6,5)&lt;$L19),"O",AND(ROUND(U$6,5)&gt;=$I19,ROUND(U$6,5)&lt;$J19),"S",AND(ROUND(U$6,5)&gt;=$G19,ROUND(U$6,5)&lt;$H19),"P"),"")</f>
        <v/>
      </c>
      <c r="V19" t="str" cm="1">
        <f t="array" ref="V19">IFERROR(_xlfn.IFS($A19="","",ROUND(V$6,5)=ROUND(EatTime,5),"E",V$6="","",ROUND(V$6,5)&gt;=$M19,"C",AND(ROUND(V$6,5)&gt;=$K19,ROUND(V$6,5)&lt;$L19),"O",AND(ROUND(V$6,5)&gt;=$I19,ROUND(V$6,5)&lt;$J19),"S",AND(ROUND(V$6,5)&gt;=$G19,ROUND(V$6,5)&lt;$H19),"P"),"")</f>
        <v/>
      </c>
      <c r="W19" t="str" cm="1">
        <f t="array" ref="W19">IFERROR(_xlfn.IFS($A19="","",ROUND(W$6,5)=ROUND(EatTime,5),"E",W$6="","",ROUND(W$6,5)&gt;=$M19,"C",AND(ROUND(W$6,5)&gt;=$K19,ROUND(W$6,5)&lt;$L19),"O",AND(ROUND(W$6,5)&gt;=$I19,ROUND(W$6,5)&lt;$J19),"S",AND(ROUND(W$6,5)&gt;=$G19,ROUND(W$6,5)&lt;$H19),"P"),"")</f>
        <v/>
      </c>
      <c r="X19" t="str" cm="1">
        <f t="array" ref="X19">IFERROR(_xlfn.IFS($A19="","",ROUND(X$6,5)=ROUND(EatTime,5),"E",X$6="","",ROUND(X$6,5)&gt;=$M19,"C",AND(ROUND(X$6,5)&gt;=$K19,ROUND(X$6,5)&lt;$L19),"O",AND(ROUND(X$6,5)&gt;=$I19,ROUND(X$6,5)&lt;$J19),"S",AND(ROUND(X$6,5)&gt;=$G19,ROUND(X$6,5)&lt;$H19),"P"),"")</f>
        <v/>
      </c>
      <c r="Y19" t="str" cm="1">
        <f t="array" ref="Y19">IFERROR(_xlfn.IFS($A19="","",ROUND(Y$6,5)=ROUND(EatTime,5),"E",Y$6="","",ROUND(Y$6,5)&gt;=$M19,"C",AND(ROUND(Y$6,5)&gt;=$K19,ROUND(Y$6,5)&lt;$L19),"O",AND(ROUND(Y$6,5)&gt;=$I19,ROUND(Y$6,5)&lt;$J19),"S",AND(ROUND(Y$6,5)&gt;=$G19,ROUND(Y$6,5)&lt;$H19),"P"),"")</f>
        <v/>
      </c>
      <c r="Z19" t="str" cm="1">
        <f t="array" ref="Z19">IFERROR(_xlfn.IFS($A19="","",ROUND(Z$6,5)=ROUND(EatTime,5),"E",Z$6="","",ROUND(Z$6,5)&gt;=$M19,"C",AND(ROUND(Z$6,5)&gt;=$K19,ROUND(Z$6,5)&lt;$L19),"O",AND(ROUND(Z$6,5)&gt;=$I19,ROUND(Z$6,5)&lt;$J19),"S",AND(ROUND(Z$6,5)&gt;=$G19,ROUND(Z$6,5)&lt;$H19),"P"),"")</f>
        <v/>
      </c>
      <c r="AA19" t="str" cm="1">
        <f t="array" ref="AA19">IFERROR(_xlfn.IFS($A19="","",ROUND(AA$6,5)=ROUND(EatTime,5),"E",AA$6="","",ROUND(AA$6,5)&gt;=$M19,"C",AND(ROUND(AA$6,5)&gt;=$K19,ROUND(AA$6,5)&lt;$L19),"O",AND(ROUND(AA$6,5)&gt;=$I19,ROUND(AA$6,5)&lt;$J19),"S",AND(ROUND(AA$6,5)&gt;=$G19,ROUND(AA$6,5)&lt;$H19),"P"),"")</f>
        <v/>
      </c>
      <c r="AB19" t="str" cm="1">
        <f t="array" ref="AB19">IFERROR(_xlfn.IFS($A19="","",ROUND(AB$6,5)=ROUND(EatTime,5),"E",AB$6="","",ROUND(AB$6,5)&gt;=$M19,"C",AND(ROUND(AB$6,5)&gt;=$K19,ROUND(AB$6,5)&lt;$L19),"O",AND(ROUND(AB$6,5)&gt;=$I19,ROUND(AB$6,5)&lt;$J19),"S",AND(ROUND(AB$6,5)&gt;=$G19,ROUND(AB$6,5)&lt;$H19),"P"),"")</f>
        <v/>
      </c>
      <c r="AC19" t="str" cm="1">
        <f t="array" ref="AC19">IFERROR(_xlfn.IFS($A19="","",ROUND(AC$6,5)=ROUND(EatTime,5),"E",AC$6="","",ROUND(AC$6,5)&gt;=$M19,"C",AND(ROUND(AC$6,5)&gt;=$K19,ROUND(AC$6,5)&lt;$L19),"O",AND(ROUND(AC$6,5)&gt;=$I19,ROUND(AC$6,5)&lt;$J19),"S",AND(ROUND(AC$6,5)&gt;=$G19,ROUND(AC$6,5)&lt;$H19),"P"),"")</f>
        <v/>
      </c>
      <c r="AD19" t="str" cm="1">
        <f t="array" ref="AD19">IFERROR(_xlfn.IFS($A19="","",ROUND(AD$6,5)=ROUND(EatTime,5),"E",AD$6="","",ROUND(AD$6,5)&gt;=$M19,"C",AND(ROUND(AD$6,5)&gt;=$K19,ROUND(AD$6,5)&lt;$L19),"O",AND(ROUND(AD$6,5)&gt;=$I19,ROUND(AD$6,5)&lt;$J19),"S",AND(ROUND(AD$6,5)&gt;=$G19,ROUND(AD$6,5)&lt;$H19),"P"),"")</f>
        <v/>
      </c>
      <c r="AE19" t="str" cm="1">
        <f t="array" ref="AE19">IFERROR(_xlfn.IFS($A19="","",ROUND(AE$6,5)=ROUND(EatTime,5),"E",AE$6="","",ROUND(AE$6,5)&gt;=$M19,"C",AND(ROUND(AE$6,5)&gt;=$K19,ROUND(AE$6,5)&lt;$L19),"O",AND(ROUND(AE$6,5)&gt;=$I19,ROUND(AE$6,5)&lt;$J19),"S",AND(ROUND(AE$6,5)&gt;=$G19,ROUND(AE$6,5)&lt;$H19),"P"),"")</f>
        <v/>
      </c>
      <c r="AF19" t="str" cm="1">
        <f t="array" ref="AF19">IFERROR(_xlfn.IFS($A19="","",ROUND(AF$6,5)=ROUND(EatTime,5),"E",AF$6="","",ROUND(AF$6,5)&gt;=$M19,"C",AND(ROUND(AF$6,5)&gt;=$K19,ROUND(AF$6,5)&lt;$L19),"O",AND(ROUND(AF$6,5)&gt;=$I19,ROUND(AF$6,5)&lt;$J19),"S",AND(ROUND(AF$6,5)&gt;=$G19,ROUND(AF$6,5)&lt;$H19),"P"),"")</f>
        <v/>
      </c>
      <c r="AG19" t="str" cm="1">
        <f t="array" ref="AG19">IFERROR(_xlfn.IFS($A19="","",ROUND(AG$6,5)=ROUND(EatTime,5),"E",AG$6="","",ROUND(AG$6,5)&gt;=$M19,"C",AND(ROUND(AG$6,5)&gt;=$K19,ROUND(AG$6,5)&lt;$L19),"O",AND(ROUND(AG$6,5)&gt;=$I19,ROUND(AG$6,5)&lt;$J19),"S",AND(ROUND(AG$6,5)&gt;=$G19,ROUND(AG$6,5)&lt;$H19),"P"),"")</f>
        <v/>
      </c>
      <c r="AH19" t="str" cm="1">
        <f t="array" ref="AH19">IFERROR(_xlfn.IFS($A19="","",ROUND(AH$6,5)=ROUND(EatTime,5),"E",AH$6="","",ROUND(AH$6,5)&gt;=$M19,"C",AND(ROUND(AH$6,5)&gt;=$K19,ROUND(AH$6,5)&lt;$L19),"O",AND(ROUND(AH$6,5)&gt;=$I19,ROUND(AH$6,5)&lt;$J19),"S",AND(ROUND(AH$6,5)&gt;=$G19,ROUND(AH$6,5)&lt;$H19),"P"),"")</f>
        <v/>
      </c>
      <c r="AI19" t="str" cm="1">
        <f t="array" ref="AI19">IFERROR(_xlfn.IFS($A19="","",ROUND(AI$6,5)=ROUND(EatTime,5),"E",AI$6="","",ROUND(AI$6,5)&gt;=$M19,"C",AND(ROUND(AI$6,5)&gt;=$K19,ROUND(AI$6,5)&lt;$L19),"O",AND(ROUND(AI$6,5)&gt;=$I19,ROUND(AI$6,5)&lt;$J19),"S",AND(ROUND(AI$6,5)&gt;=$G19,ROUND(AI$6,5)&lt;$H19),"P"),"")</f>
        <v/>
      </c>
      <c r="AJ19" t="str" cm="1">
        <f t="array" ref="AJ19">IFERROR(_xlfn.IFS($A19="","",ROUND(AJ$6,5)=ROUND(EatTime,5),"E",AJ$6="","",ROUND(AJ$6,5)&gt;=$M19,"C",AND(ROUND(AJ$6,5)&gt;=$K19,ROUND(AJ$6,5)&lt;$L19),"O",AND(ROUND(AJ$6,5)&gt;=$I19,ROUND(AJ$6,5)&lt;$J19),"S",AND(ROUND(AJ$6,5)&gt;=$G19,ROUND(AJ$6,5)&lt;$H19),"P"),"")</f>
        <v/>
      </c>
      <c r="AK19" t="str" cm="1">
        <f t="array" ref="AK19">IFERROR(_xlfn.IFS($A19="","",ROUND(AK$6,5)=ROUND(EatTime,5),"E",AK$6="","",ROUND(AK$6,5)&gt;=$M19,"C",AND(ROUND(AK$6,5)&gt;=$K19,ROUND(AK$6,5)&lt;$L19),"O",AND(ROUND(AK$6,5)&gt;=$I19,ROUND(AK$6,5)&lt;$J19),"S",AND(ROUND(AK$6,5)&gt;=$G19,ROUND(AK$6,5)&lt;$H19),"P"),"")</f>
        <v/>
      </c>
      <c r="AL19" t="str" cm="1">
        <f t="array" ref="AL19">IFERROR(_xlfn.IFS($A19="","",ROUND(AL$6,5)=ROUND(EatTime,5),"E",AL$6="","",ROUND(AL$6,5)&gt;=$M19,"C",AND(ROUND(AL$6,5)&gt;=$K19,ROUND(AL$6,5)&lt;$L19),"O",AND(ROUND(AL$6,5)&gt;=$I19,ROUND(AL$6,5)&lt;$J19),"S",AND(ROUND(AL$6,5)&gt;=$G19,ROUND(AL$6,5)&lt;$H19),"P"),"")</f>
        <v/>
      </c>
      <c r="AM19" t="str" cm="1">
        <f t="array" ref="AM19">IFERROR(_xlfn.IFS($A19="","",ROUND(AM$6,5)=ROUND(EatTime,5),"E",AM$6="","",ROUND(AM$6,5)&gt;=$M19,"C",AND(ROUND(AM$6,5)&gt;=$K19,ROUND(AM$6,5)&lt;$L19),"O",AND(ROUND(AM$6,5)&gt;=$I19,ROUND(AM$6,5)&lt;$J19),"S",AND(ROUND(AM$6,5)&gt;=$G19,ROUND(AM$6,5)&lt;$H19),"P"),"")</f>
        <v/>
      </c>
      <c r="AN19" t="str" cm="1">
        <f t="array" ref="AN19">IFERROR(_xlfn.IFS($A19="","",ROUND(AN$6,5)=ROUND(EatTime,5),"E",AN$6="","",ROUND(AN$6,5)&gt;=$M19,"C",AND(ROUND(AN$6,5)&gt;=$K19,ROUND(AN$6,5)&lt;$L19),"O",AND(ROUND(AN$6,5)&gt;=$I19,ROUND(AN$6,5)&lt;$J19),"S",AND(ROUND(AN$6,5)&gt;=$G19,ROUND(AN$6,5)&lt;$H19),"P"),"")</f>
        <v/>
      </c>
      <c r="AO19" t="str" cm="1">
        <f t="array" ref="AO19">IFERROR(_xlfn.IFS($A19="","",ROUND(AO$6,5)=ROUND(EatTime,5),"E",AO$6="","",ROUND(AO$6,5)&gt;=$M19,"C",AND(ROUND(AO$6,5)&gt;=$K19,ROUND(AO$6,5)&lt;$L19),"O",AND(ROUND(AO$6,5)&gt;=$I19,ROUND(AO$6,5)&lt;$J19),"S",AND(ROUND(AO$6,5)&gt;=$G19,ROUND(AO$6,5)&lt;$H19),"P"),"")</f>
        <v/>
      </c>
      <c r="AP19" t="str" cm="1">
        <f t="array" ref="AP19">IFERROR(_xlfn.IFS($A19="","",ROUND(AP$6,5)=ROUND(EatTime,5),"E",AP$6="","",ROUND(AP$6,5)&gt;=$M19,"C",AND(ROUND(AP$6,5)&gt;=$K19,ROUND(AP$6,5)&lt;$L19),"O",AND(ROUND(AP$6,5)&gt;=$I19,ROUND(AP$6,5)&lt;$J19),"S",AND(ROUND(AP$6,5)&gt;=$G19,ROUND(AP$6,5)&lt;$H19),"P"),"")</f>
        <v/>
      </c>
      <c r="AQ19" t="str" cm="1">
        <f t="array" ref="AQ19">IFERROR(_xlfn.IFS($A19="","",ROUND(AQ$6,5)=ROUND(EatTime,5),"E",AQ$6="","",ROUND(AQ$6,5)&gt;=$M19,"C",AND(ROUND(AQ$6,5)&gt;=$K19,ROUND(AQ$6,5)&lt;$L19),"O",AND(ROUND(AQ$6,5)&gt;=$I19,ROUND(AQ$6,5)&lt;$J19),"S",AND(ROUND(AQ$6,5)&gt;=$G19,ROUND(AQ$6,5)&lt;$H19),"P"),"")</f>
        <v/>
      </c>
      <c r="AR19" t="str" cm="1">
        <f t="array" ref="AR19">IFERROR(_xlfn.IFS($A19="","",ROUND(AR$6,5)=ROUND(EatTime,5),"E",AR$6="","",ROUND(AR$6,5)&gt;=$M19,"C",AND(ROUND(AR$6,5)&gt;=$K19,ROUND(AR$6,5)&lt;$L19),"O",AND(ROUND(AR$6,5)&gt;=$I19,ROUND(AR$6,5)&lt;$J19),"S",AND(ROUND(AR$6,5)&gt;=$G19,ROUND(AR$6,5)&lt;$H19),"P"),"")</f>
        <v/>
      </c>
      <c r="AS19" t="str" cm="1">
        <f t="array" ref="AS19">IFERROR(_xlfn.IFS($A19="","",ROUND(AS$6,5)=ROUND(EatTime,5),"E",AS$6="","",ROUND(AS$6,5)&gt;=$M19,"C",AND(ROUND(AS$6,5)&gt;=$K19,ROUND(AS$6,5)&lt;$L19),"O",AND(ROUND(AS$6,5)&gt;=$I19,ROUND(AS$6,5)&lt;$J19),"S",AND(ROUND(AS$6,5)&gt;=$G19,ROUND(AS$6,5)&lt;$H19),"P"),"")</f>
        <v/>
      </c>
      <c r="AT19" t="str" cm="1">
        <f t="array" ref="AT19">IFERROR(_xlfn.IFS($A19="","",ROUND(AT$6,5)=ROUND(EatTime,5),"E",AT$6="","",ROUND(AT$6,5)&gt;=$M19,"C",AND(ROUND(AT$6,5)&gt;=$K19,ROUND(AT$6,5)&lt;$L19),"O",AND(ROUND(AT$6,5)&gt;=$I19,ROUND(AT$6,5)&lt;$J19),"S",AND(ROUND(AT$6,5)&gt;=$G19,ROUND(AT$6,5)&lt;$H19),"P"),"")</f>
        <v/>
      </c>
      <c r="AU19" t="str" cm="1">
        <f t="array" ref="AU19">IFERROR(_xlfn.IFS($A19="","",ROUND(AU$6,5)=ROUND(EatTime,5),"E",AU$6="","",ROUND(AU$6,5)&gt;=$M19,"C",AND(ROUND(AU$6,5)&gt;=$K19,ROUND(AU$6,5)&lt;$L19),"O",AND(ROUND(AU$6,5)&gt;=$I19,ROUND(AU$6,5)&lt;$J19),"S",AND(ROUND(AU$6,5)&gt;=$G19,ROUND(AU$6,5)&lt;$H19),"P"),"")</f>
        <v/>
      </c>
      <c r="AV19" t="str" cm="1">
        <f t="array" ref="AV19">IFERROR(_xlfn.IFS($A19="","",ROUND(AV$6,5)=ROUND(EatTime,5),"E",AV$6="","",ROUND(AV$6,5)&gt;=$M19,"C",AND(ROUND(AV$6,5)&gt;=$K19,ROUND(AV$6,5)&lt;$L19),"O",AND(ROUND(AV$6,5)&gt;=$I19,ROUND(AV$6,5)&lt;$J19),"S",AND(ROUND(AV$6,5)&gt;=$G19,ROUND(AV$6,5)&lt;$H19),"P"),"")</f>
        <v/>
      </c>
      <c r="AW19" t="str" cm="1">
        <f t="array" ref="AW19">IFERROR(_xlfn.IFS($A19="","",ROUND(AW$6,5)=ROUND(EatTime,5),"E",AW$6="","",ROUND(AW$6,5)&gt;=$M19,"C",AND(ROUND(AW$6,5)&gt;=$K19,ROUND(AW$6,5)&lt;$L19),"O",AND(ROUND(AW$6,5)&gt;=$I19,ROUND(AW$6,5)&lt;$J19),"S",AND(ROUND(AW$6,5)&gt;=$G19,ROUND(AW$6,5)&lt;$H19),"P"),"")</f>
        <v/>
      </c>
      <c r="AX19" t="str" cm="1">
        <f t="array" ref="AX19">IFERROR(_xlfn.IFS($A19="","",ROUND(AX$6,5)=ROUND(EatTime,5),"E",AX$6="","",ROUND(AX$6,5)&gt;=$M19,"C",AND(ROUND(AX$6,5)&gt;=$K19,ROUND(AX$6,5)&lt;$L19),"O",AND(ROUND(AX$6,5)&gt;=$I19,ROUND(AX$6,5)&lt;$J19),"S",AND(ROUND(AX$6,5)&gt;=$G19,ROUND(AX$6,5)&lt;$H19),"P"),"")</f>
        <v/>
      </c>
      <c r="AY19" t="str" cm="1">
        <f t="array" ref="AY19">IFERROR(_xlfn.IFS($A19="","",ROUND(AY$6,5)=ROUND(EatTime,5),"E",AY$6="","",ROUND(AY$6,5)&gt;=$M19,"C",AND(ROUND(AY$6,5)&gt;=$K19,ROUND(AY$6,5)&lt;$L19),"O",AND(ROUND(AY$6,5)&gt;=$I19,ROUND(AY$6,5)&lt;$J19),"S",AND(ROUND(AY$6,5)&gt;=$G19,ROUND(AY$6,5)&lt;$H19),"P"),"")</f>
        <v/>
      </c>
      <c r="AZ19" t="str" cm="1">
        <f t="array" ref="AZ19">IFERROR(_xlfn.IFS($A19="","",ROUND(AZ$6,5)=ROUND(EatTime,5),"E",AZ$6="","",ROUND(AZ$6,5)&gt;=$M19,"C",AND(ROUND(AZ$6,5)&gt;=$K19,ROUND(AZ$6,5)&lt;$L19),"O",AND(ROUND(AZ$6,5)&gt;=$I19,ROUND(AZ$6,5)&lt;$J19),"S",AND(ROUND(AZ$6,5)&gt;=$G19,ROUND(AZ$6,5)&lt;$H19),"P"),"")</f>
        <v/>
      </c>
      <c r="BA19" t="str" cm="1">
        <f t="array" ref="BA19">IFERROR(_xlfn.IFS($A19="","",ROUND(BA$6,5)=ROUND(EatTime,5),"E",BA$6="","",ROUND(BA$6,5)&gt;=$M19,"C",AND(ROUND(BA$6,5)&gt;=$K19,ROUND(BA$6,5)&lt;$L19),"O",AND(ROUND(BA$6,5)&gt;=$I19,ROUND(BA$6,5)&lt;$J19),"S",AND(ROUND(BA$6,5)&gt;=$G19,ROUND(BA$6,5)&lt;$H19),"P"),"")</f>
        <v/>
      </c>
      <c r="BB19" t="str" cm="1">
        <f t="array" ref="BB19">IFERROR(_xlfn.IFS($A19="","",ROUND(BB$6,5)=ROUND(EatTime,5),"E",BB$6="","",ROUND(BB$6,5)&gt;=$M19,"C",AND(ROUND(BB$6,5)&gt;=$K19,ROUND(BB$6,5)&lt;$L19),"O",AND(ROUND(BB$6,5)&gt;=$I19,ROUND(BB$6,5)&lt;$J19),"S",AND(ROUND(BB$6,5)&gt;=$G19,ROUND(BB$6,5)&lt;$H19),"P"),"")</f>
        <v/>
      </c>
      <c r="BC19" t="str" cm="1">
        <f t="array" ref="BC19">IFERROR(_xlfn.IFS($A19="","",ROUND(BC$6,5)=ROUND(EatTime,5),"E",BC$6="","",ROUND(BC$6,5)&gt;=$M19,"C",AND(ROUND(BC$6,5)&gt;=$K19,ROUND(BC$6,5)&lt;$L19),"O",AND(ROUND(BC$6,5)&gt;=$I19,ROUND(BC$6,5)&lt;$J19),"S",AND(ROUND(BC$6,5)&gt;=$G19,ROUND(BC$6,5)&lt;$H19),"P"),"")</f>
        <v/>
      </c>
      <c r="BD19" t="str" cm="1">
        <f t="array" ref="BD19">IFERROR(_xlfn.IFS($A19="","",ROUND(BD$6,5)=ROUND(EatTime,5),"E",BD$6="","",ROUND(BD$6,5)&gt;=$M19,"C",AND(ROUND(BD$6,5)&gt;=$K19,ROUND(BD$6,5)&lt;$L19),"O",AND(ROUND(BD$6,5)&gt;=$I19,ROUND(BD$6,5)&lt;$J19),"S",AND(ROUND(BD$6,5)&gt;=$G19,ROUND(BD$6,5)&lt;$H19),"P"),"")</f>
        <v/>
      </c>
      <c r="BE19" t="str" cm="1">
        <f t="array" ref="BE19">IFERROR(_xlfn.IFS($A19="","",ROUND(BE$6,5)=ROUND(EatTime,5),"E",BE$6="","",ROUND(BE$6,5)&gt;=$M19,"C",AND(ROUND(BE$6,5)&gt;=$K19,ROUND(BE$6,5)&lt;$L19),"O",AND(ROUND(BE$6,5)&gt;=$I19,ROUND(BE$6,5)&lt;$J19),"S",AND(ROUND(BE$6,5)&gt;=$G19,ROUND(BE$6,5)&lt;$H19),"P"),"")</f>
        <v/>
      </c>
      <c r="BF19" t="str" cm="1">
        <f t="array" ref="BF19">IFERROR(_xlfn.IFS($A19="","",ROUND(BF$6,5)=ROUND(EatTime,5),"E",BF$6="","",ROUND(BF$6,5)&gt;=$M19,"C",AND(ROUND(BF$6,5)&gt;=$K19,ROUND(BF$6,5)&lt;$L19),"O",AND(ROUND(BF$6,5)&gt;=$I19,ROUND(BF$6,5)&lt;$J19),"S",AND(ROUND(BF$6,5)&gt;=$G19,ROUND(BF$6,5)&lt;$H19),"P"),"")</f>
        <v/>
      </c>
      <c r="BG19" t="str" cm="1">
        <f t="array" ref="BG19">IFERROR(_xlfn.IFS($A19="","",ROUND(BG$6,5)=ROUND(EatTime,5),"E",BG$6="","",ROUND(BG$6,5)&gt;=$M19,"C",AND(ROUND(BG$6,5)&gt;=$K19,ROUND(BG$6,5)&lt;$L19),"O",AND(ROUND(BG$6,5)&gt;=$I19,ROUND(BG$6,5)&lt;$J19),"S",AND(ROUND(BG$6,5)&gt;=$G19,ROUND(BG$6,5)&lt;$H19),"P"),"")</f>
        <v/>
      </c>
      <c r="BH19" t="str" cm="1">
        <f t="array" ref="BH19">IFERROR(_xlfn.IFS($A19="","",ROUND(BH$6,5)=ROUND(EatTime,5),"E",BH$6="","",ROUND(BH$6,5)&gt;=$M19,"C",AND(ROUND(BH$6,5)&gt;=$K19,ROUND(BH$6,5)&lt;$L19),"O",AND(ROUND(BH$6,5)&gt;=$I19,ROUND(BH$6,5)&lt;$J19),"S",AND(ROUND(BH$6,5)&gt;=$G19,ROUND(BH$6,5)&lt;$H19),"P"),"")</f>
        <v/>
      </c>
      <c r="BI19" t="str" cm="1">
        <f t="array" ref="BI19">IFERROR(_xlfn.IFS($A19="","",ROUND(BI$6,5)=ROUND(EatTime,5),"E",BI$6="","",ROUND(BI$6,5)&gt;=$M19,"C",AND(ROUND(BI$6,5)&gt;=$K19,ROUND(BI$6,5)&lt;$L19),"O",AND(ROUND(BI$6,5)&gt;=$I19,ROUND(BI$6,5)&lt;$J19),"S",AND(ROUND(BI$6,5)&gt;=$G19,ROUND(BI$6,5)&lt;$H19),"P"),"")</f>
        <v/>
      </c>
      <c r="BJ19" t="str" cm="1">
        <f t="array" ref="BJ19">IFERROR(_xlfn.IFS($A19="","",ROUND(BJ$6,5)=ROUND(EatTime,5),"E",BJ$6="","",ROUND(BJ$6,5)&gt;=$M19,"C",AND(ROUND(BJ$6,5)&gt;=$K19,ROUND(BJ$6,5)&lt;$L19),"O",AND(ROUND(BJ$6,5)&gt;=$I19,ROUND(BJ$6,5)&lt;$J19),"S",AND(ROUND(BJ$6,5)&gt;=$G19,ROUND(BJ$6,5)&lt;$H19),"P"),"")</f>
        <v/>
      </c>
      <c r="BK19" t="str" cm="1">
        <f t="array" ref="BK19">IFERROR(_xlfn.IFS($A19="","",ROUND(BK$6,5)=ROUND(EatTime,5),"E",BK$6="","",ROUND(BK$6,5)&gt;=$M19,"C",AND(ROUND(BK$6,5)&gt;=$K19,ROUND(BK$6,5)&lt;$L19),"O",AND(ROUND(BK$6,5)&gt;=$I19,ROUND(BK$6,5)&lt;$J19),"S",AND(ROUND(BK$6,5)&gt;=$G19,ROUND(BK$6,5)&lt;$H19),"P"),"")</f>
        <v/>
      </c>
      <c r="BL19" t="str" cm="1">
        <f t="array" ref="BL19">IFERROR(_xlfn.IFS($A19="","",ROUND(BL$6,5)=ROUND(EatTime,5),"E",BL$6="","",ROUND(BL$6,5)&gt;=$M19,"C",AND(ROUND(BL$6,5)&gt;=$K19,ROUND(BL$6,5)&lt;$L19),"O",AND(ROUND(BL$6,5)&gt;=$I19,ROUND(BL$6,5)&lt;$J19),"S",AND(ROUND(BL$6,5)&gt;=$G19,ROUND(BL$6,5)&lt;$H19),"P"),"")</f>
        <v/>
      </c>
      <c r="BM19" t="str" cm="1">
        <f t="array" ref="BM19">IFERROR(_xlfn.IFS($A19="","",ROUND(BM$6,5)=ROUND(EatTime,5),"E",BM$6="","",ROUND(BM$6,5)&gt;=$M19,"C",AND(ROUND(BM$6,5)&gt;=$K19,ROUND(BM$6,5)&lt;$L19),"O",AND(ROUND(BM$6,5)&gt;=$I19,ROUND(BM$6,5)&lt;$J19),"S",AND(ROUND(BM$6,5)&gt;=$G19,ROUND(BM$6,5)&lt;$H19),"P"),"")</f>
        <v/>
      </c>
      <c r="BN19" t="str" cm="1">
        <f t="array" ref="BN19">IFERROR(_xlfn.IFS($A19="","",ROUND(BN$6,5)=ROUND(EatTime,5),"E",BN$6="","",ROUND(BN$6,5)&gt;=$M19,"C",AND(ROUND(BN$6,5)&gt;=$K19,ROUND(BN$6,5)&lt;$L19),"O",AND(ROUND(BN$6,5)&gt;=$I19,ROUND(BN$6,5)&lt;$J19),"S",AND(ROUND(BN$6,5)&gt;=$G19,ROUND(BN$6,5)&lt;$H19),"P"),"")</f>
        <v/>
      </c>
      <c r="BO19" t="str" cm="1">
        <f t="array" ref="BO19">IFERROR(_xlfn.IFS($A19="","",ROUND(BO$6,5)=ROUND(EatTime,5),"E",BO$6="","",ROUND(BO$6,5)&gt;=$M19,"C",AND(ROUND(BO$6,5)&gt;=$K19,ROUND(BO$6,5)&lt;$L19),"O",AND(ROUND(BO$6,5)&gt;=$I19,ROUND(BO$6,5)&lt;$J19),"S",AND(ROUND(BO$6,5)&gt;=$G19,ROUND(BO$6,5)&lt;$H19),"P"),"")</f>
        <v/>
      </c>
      <c r="BP19" t="str" cm="1">
        <f t="array" ref="BP19">IFERROR(_xlfn.IFS($A19="","",ROUND(BP$6,5)=ROUND(EatTime,5),"E",BP$6="","",ROUND(BP$6,5)&gt;=$M19,"C",AND(ROUND(BP$6,5)&gt;=$K19,ROUND(BP$6,5)&lt;$L19),"O",AND(ROUND(BP$6,5)&gt;=$I19,ROUND(BP$6,5)&lt;$J19),"S",AND(ROUND(BP$6,5)&gt;=$G19,ROUND(BP$6,5)&lt;$H19),"P"),"")</f>
        <v/>
      </c>
      <c r="BQ19" t="str" cm="1">
        <f t="array" ref="BQ19">IFERROR(_xlfn.IFS($A19="","",ROUND(BQ$6,5)=ROUND(EatTime,5),"E",BQ$6="","",ROUND(BQ$6,5)&gt;=$M19,"C",AND(ROUND(BQ$6,5)&gt;=$K19,ROUND(BQ$6,5)&lt;$L19),"O",AND(ROUND(BQ$6,5)&gt;=$I19,ROUND(BQ$6,5)&lt;$J19),"S",AND(ROUND(BQ$6,5)&gt;=$G19,ROUND(BQ$6,5)&lt;$H19),"P"),"")</f>
        <v/>
      </c>
      <c r="BR19" t="str" cm="1">
        <f t="array" ref="BR19">IFERROR(_xlfn.IFS($A19="","",ROUND(BR$6,5)=ROUND(EatTime,5),"E",BR$6="","",ROUND(BR$6,5)&gt;=$M19,"C",AND(ROUND(BR$6,5)&gt;=$K19,ROUND(BR$6,5)&lt;$L19),"O",AND(ROUND(BR$6,5)&gt;=$I19,ROUND(BR$6,5)&lt;$J19),"S",AND(ROUND(BR$6,5)&gt;=$G19,ROUND(BR$6,5)&lt;$H19),"P"),"")</f>
        <v/>
      </c>
      <c r="BS19" t="str" cm="1">
        <f t="array" ref="BS19">IFERROR(_xlfn.IFS($A19="","",ROUND(BS$6,5)=ROUND(EatTime,5),"E",BS$6="","",ROUND(BS$6,5)&gt;=$M19,"C",AND(ROUND(BS$6,5)&gt;=$K19,ROUND(BS$6,5)&lt;$L19),"O",AND(ROUND(BS$6,5)&gt;=$I19,ROUND(BS$6,5)&lt;$J19),"S",AND(ROUND(BS$6,5)&gt;=$G19,ROUND(BS$6,5)&lt;$H19),"P"),"")</f>
        <v/>
      </c>
      <c r="BT19" t="str" cm="1">
        <f t="array" ref="BT19">IFERROR(_xlfn.IFS($A19="","",ROUND(BT$6,5)=ROUND(EatTime,5),"E",BT$6="","",ROUND(BT$6,5)&gt;=$M19,"C",AND(ROUND(BT$6,5)&gt;=$K19,ROUND(BT$6,5)&lt;$L19),"O",AND(ROUND(BT$6,5)&gt;=$I19,ROUND(BT$6,5)&lt;$J19),"S",AND(ROUND(BT$6,5)&gt;=$G19,ROUND(BT$6,5)&lt;$H19),"P"),"")</f>
        <v/>
      </c>
      <c r="BU19" t="str" cm="1">
        <f t="array" ref="BU19">IFERROR(_xlfn.IFS($A19="","",ROUND(BU$6,5)=ROUND(EatTime,5),"E",BU$6="","",ROUND(BU$6,5)&gt;=$M19,"C",AND(ROUND(BU$6,5)&gt;=$K19,ROUND(BU$6,5)&lt;$L19),"O",AND(ROUND(BU$6,5)&gt;=$I19,ROUND(BU$6,5)&lt;$J19),"S",AND(ROUND(BU$6,5)&gt;=$G19,ROUND(BU$6,5)&lt;$H19),"P"),"")</f>
        <v/>
      </c>
      <c r="BV19" t="str" cm="1">
        <f t="array" ref="BV19">IFERROR(_xlfn.IFS($A19="","",ROUND(BV$6,5)=ROUND(EatTime,5),"E",BV$6="","",ROUND(BV$6,5)&gt;=$M19,"C",AND(ROUND(BV$6,5)&gt;=$K19,ROUND(BV$6,5)&lt;$L19),"O",AND(ROUND(BV$6,5)&gt;=$I19,ROUND(BV$6,5)&lt;$J19),"S",AND(ROUND(BV$6,5)&gt;=$G19,ROUND(BV$6,5)&lt;$H19),"P"),"")</f>
        <v/>
      </c>
      <c r="BW19" t="str" cm="1">
        <f t="array" ref="BW19">IFERROR(_xlfn.IFS($A19="","",ROUND(BW$6,5)=ROUND(EatTime,5),"E",BW$6="","",ROUND(BW$6,5)&gt;=$M19,"C",AND(ROUND(BW$6,5)&gt;=$K19,ROUND(BW$6,5)&lt;$L19),"O",AND(ROUND(BW$6,5)&gt;=$I19,ROUND(BW$6,5)&lt;$J19),"S",AND(ROUND(BW$6,5)&gt;=$G19,ROUND(BW$6,5)&lt;$H19),"P"),"")</f>
        <v/>
      </c>
      <c r="BX19" t="str" cm="1">
        <f t="array" ref="BX19">IFERROR(_xlfn.IFS($A19="","",ROUND(BX$6,5)=ROUND(EatTime,5),"E",BX$6="","",ROUND(BX$6,5)&gt;=$M19,"C",AND(ROUND(BX$6,5)&gt;=$K19,ROUND(BX$6,5)&lt;$L19),"O",AND(ROUND(BX$6,5)&gt;=$I19,ROUND(BX$6,5)&lt;$J19),"S",AND(ROUND(BX$6,5)&gt;=$G19,ROUND(BX$6,5)&lt;$H19),"P"),"")</f>
        <v/>
      </c>
      <c r="BY19" t="str" cm="1">
        <f t="array" ref="BY19">IFERROR(_xlfn.IFS($A19="","",ROUND(BY$6,5)=ROUND(EatTime,5),"E",BY$6="","",ROUND(BY$6,5)&gt;=$M19,"C",AND(ROUND(BY$6,5)&gt;=$K19,ROUND(BY$6,5)&lt;$L19),"O",AND(ROUND(BY$6,5)&gt;=$I19,ROUND(BY$6,5)&lt;$J19),"S",AND(ROUND(BY$6,5)&gt;=$G19,ROUND(BY$6,5)&lt;$H19),"P"),"")</f>
        <v/>
      </c>
      <c r="BZ19" t="str" cm="1">
        <f t="array" ref="BZ19">IFERROR(_xlfn.IFS($A19="","",ROUND(BZ$6,5)=ROUND(EatTime,5),"E",BZ$6="","",ROUND(BZ$6,5)&gt;=$M19,"C",AND(ROUND(BZ$6,5)&gt;=$K19,ROUND(BZ$6,5)&lt;$L19),"O",AND(ROUND(BZ$6,5)&gt;=$I19,ROUND(BZ$6,5)&lt;$J19),"S",AND(ROUND(BZ$6,5)&gt;=$G19,ROUND(BZ$6,5)&lt;$H19),"P"),"")</f>
        <v/>
      </c>
      <c r="CA19" t="str" cm="1">
        <f t="array" ref="CA19">IFERROR(_xlfn.IFS($A19="","",ROUND(CA$6,5)=ROUND(EatTime,5),"E",CA$6="","",ROUND(CA$6,5)&gt;=$M19,"C",AND(ROUND(CA$6,5)&gt;=$K19,ROUND(CA$6,5)&lt;$L19),"O",AND(ROUND(CA$6,5)&gt;=$I19,ROUND(CA$6,5)&lt;$J19),"S",AND(ROUND(CA$6,5)&gt;=$G19,ROUND(CA$6,5)&lt;$H19),"P"),"")</f>
        <v/>
      </c>
      <c r="CB19" t="str" cm="1">
        <f t="array" ref="CB19">IFERROR(_xlfn.IFS($A19="","",ROUND(CB$6,5)=ROUND(EatTime,5),"E",CB$6="","",ROUND(CB$6,5)&gt;=$M19,"C",AND(ROUND(CB$6,5)&gt;=$K19,ROUND(CB$6,5)&lt;$L19),"O",AND(ROUND(CB$6,5)&gt;=$I19,ROUND(CB$6,5)&lt;$J19),"S",AND(ROUND(CB$6,5)&gt;=$G19,ROUND(CB$6,5)&lt;$H19),"P"),"")</f>
        <v/>
      </c>
      <c r="CC19" t="str" cm="1">
        <f t="array" ref="CC19">IFERROR(_xlfn.IFS($A19="","",ROUND(CC$6,5)=ROUND(EatTime,5),"E",CC$6="","",ROUND(CC$6,5)&gt;=$M19,"C",AND(ROUND(CC$6,5)&gt;=$K19,ROUND(CC$6,5)&lt;$L19),"O",AND(ROUND(CC$6,5)&gt;=$I19,ROUND(CC$6,5)&lt;$J19),"S",AND(ROUND(CC$6,5)&gt;=$G19,ROUND(CC$6,5)&lt;$H19),"P"),"")</f>
        <v/>
      </c>
      <c r="CD19" t="str" cm="1">
        <f t="array" ref="CD19">IFERROR(_xlfn.IFS($A19="","",ROUND(CD$6,5)=ROUND(EatTime,5),"E",CD$6="","",ROUND(CD$6,5)&gt;=$M19,"C",AND(ROUND(CD$6,5)&gt;=$K19,ROUND(CD$6,5)&lt;$L19),"O",AND(ROUND(CD$6,5)&gt;=$I19,ROUND(CD$6,5)&lt;$J19),"S",AND(ROUND(CD$6,5)&gt;=$G19,ROUND(CD$6,5)&lt;$H19),"P"),"")</f>
        <v/>
      </c>
      <c r="CE19" t="str" cm="1">
        <f t="array" ref="CE19">IFERROR(_xlfn.IFS($A19="","",ROUND(CE$6,5)=ROUND(EatTime,5),"E",CE$6="","",ROUND(CE$6,5)&gt;=$M19,"C",AND(ROUND(CE$6,5)&gt;=$K19,ROUND(CE$6,5)&lt;$L19),"O",AND(ROUND(CE$6,5)&gt;=$I19,ROUND(CE$6,5)&lt;$J19),"S",AND(ROUND(CE$6,5)&gt;=$G19,ROUND(CE$6,5)&lt;$H19),"P"),"")</f>
        <v/>
      </c>
      <c r="CF19" t="str" cm="1">
        <f t="array" ref="CF19">IFERROR(_xlfn.IFS($A19="","",ROUND(CF$6,5)=ROUND(EatTime,5),"E",CF$6="","",ROUND(CF$6,5)&gt;=$M19,"C",AND(ROUND(CF$6,5)&gt;=$K19,ROUND(CF$6,5)&lt;$L19),"O",AND(ROUND(CF$6,5)&gt;=$I19,ROUND(CF$6,5)&lt;$J19),"S",AND(ROUND(CF$6,5)&gt;=$G19,ROUND(CF$6,5)&lt;$H19),"P"),"")</f>
        <v/>
      </c>
      <c r="CG19" t="str" cm="1">
        <f t="array" ref="CG19">IFERROR(_xlfn.IFS($A19="","",ROUND(CG$6,5)=ROUND(EatTime,5),"E",CG$6="","",ROUND(CG$6,5)&gt;=$M19,"C",AND(ROUND(CG$6,5)&gt;=$K19,ROUND(CG$6,5)&lt;$L19),"O",AND(ROUND(CG$6,5)&gt;=$I19,ROUND(CG$6,5)&lt;$J19),"S",AND(ROUND(CG$6,5)&gt;=$G19,ROUND(CG$6,5)&lt;$H19),"P"),"")</f>
        <v/>
      </c>
      <c r="CH19" t="str" cm="1">
        <f t="array" ref="CH19">IFERROR(_xlfn.IFS($A19="","",ROUND(CH$6,5)=ROUND(EatTime,5),"E",CH$6="","",ROUND(CH$6,5)&gt;=$M19,"C",AND(ROUND(CH$6,5)&gt;=$K19,ROUND(CH$6,5)&lt;$L19),"O",AND(ROUND(CH$6,5)&gt;=$I19,ROUND(CH$6,5)&lt;$J19),"S",AND(ROUND(CH$6,5)&gt;=$G19,ROUND(CH$6,5)&lt;$H19),"P"),"")</f>
        <v/>
      </c>
      <c r="CI19" t="str" cm="1">
        <f t="array" ref="CI19">IFERROR(_xlfn.IFS($A19="","",ROUND(CI$6,5)=ROUND(EatTime,5),"E",CI$6="","",ROUND(CI$6,5)&gt;=$M19,"C",AND(ROUND(CI$6,5)&gt;=$K19,ROUND(CI$6,5)&lt;$L19),"O",AND(ROUND(CI$6,5)&gt;=$I19,ROUND(CI$6,5)&lt;$J19),"S",AND(ROUND(CI$6,5)&gt;=$G19,ROUND(CI$6,5)&lt;$H19),"P"),"")</f>
        <v/>
      </c>
    </row>
    <row r="20" spans="1:87" x14ac:dyDescent="0.3">
      <c r="A20" s="17"/>
      <c r="B20" s="18"/>
      <c r="C20" s="18"/>
      <c r="D20" s="18"/>
      <c r="E20" s="18"/>
      <c r="F20" s="5">
        <f t="shared" si="3"/>
        <v>0</v>
      </c>
      <c r="G20" s="1" t="str">
        <f>IF(B20="","",ROUND(EatTime-SUM(B20:$E20)/60/24,5))</f>
        <v/>
      </c>
      <c r="H20" s="1" t="str">
        <f t="shared" si="4"/>
        <v/>
      </c>
      <c r="I20" s="1" t="str">
        <f>IF(C20="","",ROUND(EatTime-SUM(C20:$E20)/60/24,5))</f>
        <v/>
      </c>
      <c r="J20" s="1" t="str">
        <f t="shared" si="5"/>
        <v/>
      </c>
      <c r="K20" s="1" t="str">
        <f>IF(D20="","",ROUND(EatTime-SUM(D20:$E20)/60/24,5))</f>
        <v/>
      </c>
      <c r="L20" s="1" t="str">
        <f>IF(K20="","",MIN(M20,EatTime,K20+$D20/60/24))</f>
        <v/>
      </c>
      <c r="M20" s="1" t="str">
        <f>IF(E20="","",ROUND(EatTime-SUM(E20:$E20)/60/24,5))</f>
        <v/>
      </c>
      <c r="N20" s="1"/>
      <c r="O20" t="str" cm="1">
        <f t="array" ref="O20">IFERROR(_xlfn.IFS($A20="","",ROUND(O$6,5)=ROUND(EatTime,5),"E",O$6="","",ROUND(O$6,5)&gt;=$M20,"C",AND(ROUND(O$6,5)&gt;=$K20,ROUND(O$6,5)&lt;$L20),"O",AND(ROUND(O$6,5)&gt;=$I20,ROUND(O$6,5)&lt;$J20),"S",AND(ROUND(O$6,5)&gt;=$G20,ROUND(O$6,5)&lt;$H20),"P"),"")</f>
        <v/>
      </c>
      <c r="P20" t="str" cm="1">
        <f t="array" ref="P20">IFERROR(_xlfn.IFS($A20="","",ROUND(P$6,5)=ROUND(EatTime,5),"E",P$6="","",ROUND(P$6,5)&gt;=$M20,"C",AND(ROUND(P$6,5)&gt;=$K20,ROUND(P$6,5)&lt;$L20),"O",AND(ROUND(P$6,5)&gt;=$I20,ROUND(P$6,5)&lt;$J20),"S",AND(ROUND(P$6,5)&gt;=$G20,ROUND(P$6,5)&lt;$H20),"P"),"")</f>
        <v/>
      </c>
      <c r="Q20" t="str" cm="1">
        <f t="array" ref="Q20">IFERROR(_xlfn.IFS($A20="","",ROUND(Q$6,5)=ROUND(EatTime,5),"E",Q$6="","",ROUND(Q$6,5)&gt;=$M20,"C",AND(ROUND(Q$6,5)&gt;=$K20,ROUND(Q$6,5)&lt;$L20),"O",AND(ROUND(Q$6,5)&gt;=$I20,ROUND(Q$6,5)&lt;$J20),"S",AND(ROUND(Q$6,5)&gt;=$G20,ROUND(Q$6,5)&lt;$H20),"P"),"")</f>
        <v/>
      </c>
      <c r="R20" t="str" cm="1">
        <f t="array" ref="R20">IFERROR(_xlfn.IFS($A20="","",ROUND(R$6,5)=ROUND(EatTime,5),"E",R$6="","",ROUND(R$6,5)&gt;=$M20,"C",AND(ROUND(R$6,5)&gt;=$K20,ROUND(R$6,5)&lt;$L20),"O",AND(ROUND(R$6,5)&gt;=$I20,ROUND(R$6,5)&lt;$J20),"S",AND(ROUND(R$6,5)&gt;=$G20,ROUND(R$6,5)&lt;$H20),"P"),"")</f>
        <v/>
      </c>
      <c r="S20" t="str" cm="1">
        <f t="array" ref="S20">IFERROR(_xlfn.IFS($A20="","",ROUND(S$6,5)=ROUND(EatTime,5),"E",S$6="","",ROUND(S$6,5)&gt;=$M20,"C",AND(ROUND(S$6,5)&gt;=$K20,ROUND(S$6,5)&lt;$L20),"O",AND(ROUND(S$6,5)&gt;=$I20,ROUND(S$6,5)&lt;$J20),"S",AND(ROUND(S$6,5)&gt;=$G20,ROUND(S$6,5)&lt;$H20),"P"),"")</f>
        <v/>
      </c>
      <c r="T20" t="str" cm="1">
        <f t="array" ref="T20">IFERROR(_xlfn.IFS($A20="","",ROUND(T$6,5)=ROUND(EatTime,5),"E",T$6="","",ROUND(T$6,5)&gt;=$M20,"C",AND(ROUND(T$6,5)&gt;=$K20,ROUND(T$6,5)&lt;$L20),"O",AND(ROUND(T$6,5)&gt;=$I20,ROUND(T$6,5)&lt;$J20),"S",AND(ROUND(T$6,5)&gt;=$G20,ROUND(T$6,5)&lt;$H20),"P"),"")</f>
        <v/>
      </c>
      <c r="U20" t="str" cm="1">
        <f t="array" ref="U20">IFERROR(_xlfn.IFS($A20="","",ROUND(U$6,5)=ROUND(EatTime,5),"E",U$6="","",ROUND(U$6,5)&gt;=$M20,"C",AND(ROUND(U$6,5)&gt;=$K20,ROUND(U$6,5)&lt;$L20),"O",AND(ROUND(U$6,5)&gt;=$I20,ROUND(U$6,5)&lt;$J20),"S",AND(ROUND(U$6,5)&gt;=$G20,ROUND(U$6,5)&lt;$H20),"P"),"")</f>
        <v/>
      </c>
      <c r="V20" t="str" cm="1">
        <f t="array" ref="V20">IFERROR(_xlfn.IFS($A20="","",ROUND(V$6,5)=ROUND(EatTime,5),"E",V$6="","",ROUND(V$6,5)&gt;=$M20,"C",AND(ROUND(V$6,5)&gt;=$K20,ROUND(V$6,5)&lt;$L20),"O",AND(ROUND(V$6,5)&gt;=$I20,ROUND(V$6,5)&lt;$J20),"S",AND(ROUND(V$6,5)&gt;=$G20,ROUND(V$6,5)&lt;$H20),"P"),"")</f>
        <v/>
      </c>
      <c r="W20" t="str" cm="1">
        <f t="array" ref="W20">IFERROR(_xlfn.IFS($A20="","",ROUND(W$6,5)=ROUND(EatTime,5),"E",W$6="","",ROUND(W$6,5)&gt;=$M20,"C",AND(ROUND(W$6,5)&gt;=$K20,ROUND(W$6,5)&lt;$L20),"O",AND(ROUND(W$6,5)&gt;=$I20,ROUND(W$6,5)&lt;$J20),"S",AND(ROUND(W$6,5)&gt;=$G20,ROUND(W$6,5)&lt;$H20),"P"),"")</f>
        <v/>
      </c>
      <c r="X20" t="str" cm="1">
        <f t="array" ref="X20">IFERROR(_xlfn.IFS($A20="","",ROUND(X$6,5)=ROUND(EatTime,5),"E",X$6="","",ROUND(X$6,5)&gt;=$M20,"C",AND(ROUND(X$6,5)&gt;=$K20,ROUND(X$6,5)&lt;$L20),"O",AND(ROUND(X$6,5)&gt;=$I20,ROUND(X$6,5)&lt;$J20),"S",AND(ROUND(X$6,5)&gt;=$G20,ROUND(X$6,5)&lt;$H20),"P"),"")</f>
        <v/>
      </c>
      <c r="Y20" t="str" cm="1">
        <f t="array" ref="Y20">IFERROR(_xlfn.IFS($A20="","",ROUND(Y$6,5)=ROUND(EatTime,5),"E",Y$6="","",ROUND(Y$6,5)&gt;=$M20,"C",AND(ROUND(Y$6,5)&gt;=$K20,ROUND(Y$6,5)&lt;$L20),"O",AND(ROUND(Y$6,5)&gt;=$I20,ROUND(Y$6,5)&lt;$J20),"S",AND(ROUND(Y$6,5)&gt;=$G20,ROUND(Y$6,5)&lt;$H20),"P"),"")</f>
        <v/>
      </c>
      <c r="Z20" t="str" cm="1">
        <f t="array" ref="Z20">IFERROR(_xlfn.IFS($A20="","",ROUND(Z$6,5)=ROUND(EatTime,5),"E",Z$6="","",ROUND(Z$6,5)&gt;=$M20,"C",AND(ROUND(Z$6,5)&gt;=$K20,ROUND(Z$6,5)&lt;$L20),"O",AND(ROUND(Z$6,5)&gt;=$I20,ROUND(Z$6,5)&lt;$J20),"S",AND(ROUND(Z$6,5)&gt;=$G20,ROUND(Z$6,5)&lt;$H20),"P"),"")</f>
        <v/>
      </c>
      <c r="AA20" t="str" cm="1">
        <f t="array" ref="AA20">IFERROR(_xlfn.IFS($A20="","",ROUND(AA$6,5)=ROUND(EatTime,5),"E",AA$6="","",ROUND(AA$6,5)&gt;=$M20,"C",AND(ROUND(AA$6,5)&gt;=$K20,ROUND(AA$6,5)&lt;$L20),"O",AND(ROUND(AA$6,5)&gt;=$I20,ROUND(AA$6,5)&lt;$J20),"S",AND(ROUND(AA$6,5)&gt;=$G20,ROUND(AA$6,5)&lt;$H20),"P"),"")</f>
        <v/>
      </c>
      <c r="AB20" t="str" cm="1">
        <f t="array" ref="AB20">IFERROR(_xlfn.IFS($A20="","",ROUND(AB$6,5)=ROUND(EatTime,5),"E",AB$6="","",ROUND(AB$6,5)&gt;=$M20,"C",AND(ROUND(AB$6,5)&gt;=$K20,ROUND(AB$6,5)&lt;$L20),"O",AND(ROUND(AB$6,5)&gt;=$I20,ROUND(AB$6,5)&lt;$J20),"S",AND(ROUND(AB$6,5)&gt;=$G20,ROUND(AB$6,5)&lt;$H20),"P"),"")</f>
        <v/>
      </c>
      <c r="AC20" t="str" cm="1">
        <f t="array" ref="AC20">IFERROR(_xlfn.IFS($A20="","",ROUND(AC$6,5)=ROUND(EatTime,5),"E",AC$6="","",ROUND(AC$6,5)&gt;=$M20,"C",AND(ROUND(AC$6,5)&gt;=$K20,ROUND(AC$6,5)&lt;$L20),"O",AND(ROUND(AC$6,5)&gt;=$I20,ROUND(AC$6,5)&lt;$J20),"S",AND(ROUND(AC$6,5)&gt;=$G20,ROUND(AC$6,5)&lt;$H20),"P"),"")</f>
        <v/>
      </c>
      <c r="AD20" t="str" cm="1">
        <f t="array" ref="AD20">IFERROR(_xlfn.IFS($A20="","",ROUND(AD$6,5)=ROUND(EatTime,5),"E",AD$6="","",ROUND(AD$6,5)&gt;=$M20,"C",AND(ROUND(AD$6,5)&gt;=$K20,ROUND(AD$6,5)&lt;$L20),"O",AND(ROUND(AD$6,5)&gt;=$I20,ROUND(AD$6,5)&lt;$J20),"S",AND(ROUND(AD$6,5)&gt;=$G20,ROUND(AD$6,5)&lt;$H20),"P"),"")</f>
        <v/>
      </c>
      <c r="AE20" t="str" cm="1">
        <f t="array" ref="AE20">IFERROR(_xlfn.IFS($A20="","",ROUND(AE$6,5)=ROUND(EatTime,5),"E",AE$6="","",ROUND(AE$6,5)&gt;=$M20,"C",AND(ROUND(AE$6,5)&gt;=$K20,ROUND(AE$6,5)&lt;$L20),"O",AND(ROUND(AE$6,5)&gt;=$I20,ROUND(AE$6,5)&lt;$J20),"S",AND(ROUND(AE$6,5)&gt;=$G20,ROUND(AE$6,5)&lt;$H20),"P"),"")</f>
        <v/>
      </c>
      <c r="AF20" t="str" cm="1">
        <f t="array" ref="AF20">IFERROR(_xlfn.IFS($A20="","",ROUND(AF$6,5)=ROUND(EatTime,5),"E",AF$6="","",ROUND(AF$6,5)&gt;=$M20,"C",AND(ROUND(AF$6,5)&gt;=$K20,ROUND(AF$6,5)&lt;$L20),"O",AND(ROUND(AF$6,5)&gt;=$I20,ROUND(AF$6,5)&lt;$J20),"S",AND(ROUND(AF$6,5)&gt;=$G20,ROUND(AF$6,5)&lt;$H20),"P"),"")</f>
        <v/>
      </c>
      <c r="AG20" t="str" cm="1">
        <f t="array" ref="AG20">IFERROR(_xlfn.IFS($A20="","",ROUND(AG$6,5)=ROUND(EatTime,5),"E",AG$6="","",ROUND(AG$6,5)&gt;=$M20,"C",AND(ROUND(AG$6,5)&gt;=$K20,ROUND(AG$6,5)&lt;$L20),"O",AND(ROUND(AG$6,5)&gt;=$I20,ROUND(AG$6,5)&lt;$J20),"S",AND(ROUND(AG$6,5)&gt;=$G20,ROUND(AG$6,5)&lt;$H20),"P"),"")</f>
        <v/>
      </c>
      <c r="AH20" t="str" cm="1">
        <f t="array" ref="AH20">IFERROR(_xlfn.IFS($A20="","",ROUND(AH$6,5)=ROUND(EatTime,5),"E",AH$6="","",ROUND(AH$6,5)&gt;=$M20,"C",AND(ROUND(AH$6,5)&gt;=$K20,ROUND(AH$6,5)&lt;$L20),"O",AND(ROUND(AH$6,5)&gt;=$I20,ROUND(AH$6,5)&lt;$J20),"S",AND(ROUND(AH$6,5)&gt;=$G20,ROUND(AH$6,5)&lt;$H20),"P"),"")</f>
        <v/>
      </c>
      <c r="AI20" t="str" cm="1">
        <f t="array" ref="AI20">IFERROR(_xlfn.IFS($A20="","",ROUND(AI$6,5)=ROUND(EatTime,5),"E",AI$6="","",ROUND(AI$6,5)&gt;=$M20,"C",AND(ROUND(AI$6,5)&gt;=$K20,ROUND(AI$6,5)&lt;$L20),"O",AND(ROUND(AI$6,5)&gt;=$I20,ROUND(AI$6,5)&lt;$J20),"S",AND(ROUND(AI$6,5)&gt;=$G20,ROUND(AI$6,5)&lt;$H20),"P"),"")</f>
        <v/>
      </c>
      <c r="AJ20" t="str" cm="1">
        <f t="array" ref="AJ20">IFERROR(_xlfn.IFS($A20="","",ROUND(AJ$6,5)=ROUND(EatTime,5),"E",AJ$6="","",ROUND(AJ$6,5)&gt;=$M20,"C",AND(ROUND(AJ$6,5)&gt;=$K20,ROUND(AJ$6,5)&lt;$L20),"O",AND(ROUND(AJ$6,5)&gt;=$I20,ROUND(AJ$6,5)&lt;$J20),"S",AND(ROUND(AJ$6,5)&gt;=$G20,ROUND(AJ$6,5)&lt;$H20),"P"),"")</f>
        <v/>
      </c>
      <c r="AK20" t="str" cm="1">
        <f t="array" ref="AK20">IFERROR(_xlfn.IFS($A20="","",ROUND(AK$6,5)=ROUND(EatTime,5),"E",AK$6="","",ROUND(AK$6,5)&gt;=$M20,"C",AND(ROUND(AK$6,5)&gt;=$K20,ROUND(AK$6,5)&lt;$L20),"O",AND(ROUND(AK$6,5)&gt;=$I20,ROUND(AK$6,5)&lt;$J20),"S",AND(ROUND(AK$6,5)&gt;=$G20,ROUND(AK$6,5)&lt;$H20),"P"),"")</f>
        <v/>
      </c>
      <c r="AL20" t="str" cm="1">
        <f t="array" ref="AL20">IFERROR(_xlfn.IFS($A20="","",ROUND(AL$6,5)=ROUND(EatTime,5),"E",AL$6="","",ROUND(AL$6,5)&gt;=$M20,"C",AND(ROUND(AL$6,5)&gt;=$K20,ROUND(AL$6,5)&lt;$L20),"O",AND(ROUND(AL$6,5)&gt;=$I20,ROUND(AL$6,5)&lt;$J20),"S",AND(ROUND(AL$6,5)&gt;=$G20,ROUND(AL$6,5)&lt;$H20),"P"),"")</f>
        <v/>
      </c>
      <c r="AM20" t="str" cm="1">
        <f t="array" ref="AM20">IFERROR(_xlfn.IFS($A20="","",ROUND(AM$6,5)=ROUND(EatTime,5),"E",AM$6="","",ROUND(AM$6,5)&gt;=$M20,"C",AND(ROUND(AM$6,5)&gt;=$K20,ROUND(AM$6,5)&lt;$L20),"O",AND(ROUND(AM$6,5)&gt;=$I20,ROUND(AM$6,5)&lt;$J20),"S",AND(ROUND(AM$6,5)&gt;=$G20,ROUND(AM$6,5)&lt;$H20),"P"),"")</f>
        <v/>
      </c>
      <c r="AN20" t="str" cm="1">
        <f t="array" ref="AN20">IFERROR(_xlfn.IFS($A20="","",ROUND(AN$6,5)=ROUND(EatTime,5),"E",AN$6="","",ROUND(AN$6,5)&gt;=$M20,"C",AND(ROUND(AN$6,5)&gt;=$K20,ROUND(AN$6,5)&lt;$L20),"O",AND(ROUND(AN$6,5)&gt;=$I20,ROUND(AN$6,5)&lt;$J20),"S",AND(ROUND(AN$6,5)&gt;=$G20,ROUND(AN$6,5)&lt;$H20),"P"),"")</f>
        <v/>
      </c>
      <c r="AO20" t="str" cm="1">
        <f t="array" ref="AO20">IFERROR(_xlfn.IFS($A20="","",ROUND(AO$6,5)=ROUND(EatTime,5),"E",AO$6="","",ROUND(AO$6,5)&gt;=$M20,"C",AND(ROUND(AO$6,5)&gt;=$K20,ROUND(AO$6,5)&lt;$L20),"O",AND(ROUND(AO$6,5)&gt;=$I20,ROUND(AO$6,5)&lt;$J20),"S",AND(ROUND(AO$6,5)&gt;=$G20,ROUND(AO$6,5)&lt;$H20),"P"),"")</f>
        <v/>
      </c>
      <c r="AP20" t="str" cm="1">
        <f t="array" ref="AP20">IFERROR(_xlfn.IFS($A20="","",ROUND(AP$6,5)=ROUND(EatTime,5),"E",AP$6="","",ROUND(AP$6,5)&gt;=$M20,"C",AND(ROUND(AP$6,5)&gt;=$K20,ROUND(AP$6,5)&lt;$L20),"O",AND(ROUND(AP$6,5)&gt;=$I20,ROUND(AP$6,5)&lt;$J20),"S",AND(ROUND(AP$6,5)&gt;=$G20,ROUND(AP$6,5)&lt;$H20),"P"),"")</f>
        <v/>
      </c>
      <c r="AQ20" t="str" cm="1">
        <f t="array" ref="AQ20">IFERROR(_xlfn.IFS($A20="","",ROUND(AQ$6,5)=ROUND(EatTime,5),"E",AQ$6="","",ROUND(AQ$6,5)&gt;=$M20,"C",AND(ROUND(AQ$6,5)&gt;=$K20,ROUND(AQ$6,5)&lt;$L20),"O",AND(ROUND(AQ$6,5)&gt;=$I20,ROUND(AQ$6,5)&lt;$J20),"S",AND(ROUND(AQ$6,5)&gt;=$G20,ROUND(AQ$6,5)&lt;$H20),"P"),"")</f>
        <v/>
      </c>
      <c r="AR20" t="str" cm="1">
        <f t="array" ref="AR20">IFERROR(_xlfn.IFS($A20="","",ROUND(AR$6,5)=ROUND(EatTime,5),"E",AR$6="","",ROUND(AR$6,5)&gt;=$M20,"C",AND(ROUND(AR$6,5)&gt;=$K20,ROUND(AR$6,5)&lt;$L20),"O",AND(ROUND(AR$6,5)&gt;=$I20,ROUND(AR$6,5)&lt;$J20),"S",AND(ROUND(AR$6,5)&gt;=$G20,ROUND(AR$6,5)&lt;$H20),"P"),"")</f>
        <v/>
      </c>
      <c r="AS20" t="str" cm="1">
        <f t="array" ref="AS20">IFERROR(_xlfn.IFS($A20="","",ROUND(AS$6,5)=ROUND(EatTime,5),"E",AS$6="","",ROUND(AS$6,5)&gt;=$M20,"C",AND(ROUND(AS$6,5)&gt;=$K20,ROUND(AS$6,5)&lt;$L20),"O",AND(ROUND(AS$6,5)&gt;=$I20,ROUND(AS$6,5)&lt;$J20),"S",AND(ROUND(AS$6,5)&gt;=$G20,ROUND(AS$6,5)&lt;$H20),"P"),"")</f>
        <v/>
      </c>
      <c r="AT20" t="str" cm="1">
        <f t="array" ref="AT20">IFERROR(_xlfn.IFS($A20="","",ROUND(AT$6,5)=ROUND(EatTime,5),"E",AT$6="","",ROUND(AT$6,5)&gt;=$M20,"C",AND(ROUND(AT$6,5)&gt;=$K20,ROUND(AT$6,5)&lt;$L20),"O",AND(ROUND(AT$6,5)&gt;=$I20,ROUND(AT$6,5)&lt;$J20),"S",AND(ROUND(AT$6,5)&gt;=$G20,ROUND(AT$6,5)&lt;$H20),"P"),"")</f>
        <v/>
      </c>
      <c r="AU20" t="str" cm="1">
        <f t="array" ref="AU20">IFERROR(_xlfn.IFS($A20="","",ROUND(AU$6,5)=ROUND(EatTime,5),"E",AU$6="","",ROUND(AU$6,5)&gt;=$M20,"C",AND(ROUND(AU$6,5)&gt;=$K20,ROUND(AU$6,5)&lt;$L20),"O",AND(ROUND(AU$6,5)&gt;=$I20,ROUND(AU$6,5)&lt;$J20),"S",AND(ROUND(AU$6,5)&gt;=$G20,ROUND(AU$6,5)&lt;$H20),"P"),"")</f>
        <v/>
      </c>
      <c r="AV20" t="str" cm="1">
        <f t="array" ref="AV20">IFERROR(_xlfn.IFS($A20="","",ROUND(AV$6,5)=ROUND(EatTime,5),"E",AV$6="","",ROUND(AV$6,5)&gt;=$M20,"C",AND(ROUND(AV$6,5)&gt;=$K20,ROUND(AV$6,5)&lt;$L20),"O",AND(ROUND(AV$6,5)&gt;=$I20,ROUND(AV$6,5)&lt;$J20),"S",AND(ROUND(AV$6,5)&gt;=$G20,ROUND(AV$6,5)&lt;$H20),"P"),"")</f>
        <v/>
      </c>
      <c r="AW20" t="str" cm="1">
        <f t="array" ref="AW20">IFERROR(_xlfn.IFS($A20="","",ROUND(AW$6,5)=ROUND(EatTime,5),"E",AW$6="","",ROUND(AW$6,5)&gt;=$M20,"C",AND(ROUND(AW$6,5)&gt;=$K20,ROUND(AW$6,5)&lt;$L20),"O",AND(ROUND(AW$6,5)&gt;=$I20,ROUND(AW$6,5)&lt;$J20),"S",AND(ROUND(AW$6,5)&gt;=$G20,ROUND(AW$6,5)&lt;$H20),"P"),"")</f>
        <v/>
      </c>
      <c r="AX20" t="str" cm="1">
        <f t="array" ref="AX20">IFERROR(_xlfn.IFS($A20="","",ROUND(AX$6,5)=ROUND(EatTime,5),"E",AX$6="","",ROUND(AX$6,5)&gt;=$M20,"C",AND(ROUND(AX$6,5)&gt;=$K20,ROUND(AX$6,5)&lt;$L20),"O",AND(ROUND(AX$6,5)&gt;=$I20,ROUND(AX$6,5)&lt;$J20),"S",AND(ROUND(AX$6,5)&gt;=$G20,ROUND(AX$6,5)&lt;$H20),"P"),"")</f>
        <v/>
      </c>
      <c r="AY20" t="str" cm="1">
        <f t="array" ref="AY20">IFERROR(_xlfn.IFS($A20="","",ROUND(AY$6,5)=ROUND(EatTime,5),"E",AY$6="","",ROUND(AY$6,5)&gt;=$M20,"C",AND(ROUND(AY$6,5)&gt;=$K20,ROUND(AY$6,5)&lt;$L20),"O",AND(ROUND(AY$6,5)&gt;=$I20,ROUND(AY$6,5)&lt;$J20),"S",AND(ROUND(AY$6,5)&gt;=$G20,ROUND(AY$6,5)&lt;$H20),"P"),"")</f>
        <v/>
      </c>
      <c r="AZ20" t="str" cm="1">
        <f t="array" ref="AZ20">IFERROR(_xlfn.IFS($A20="","",ROUND(AZ$6,5)=ROUND(EatTime,5),"E",AZ$6="","",ROUND(AZ$6,5)&gt;=$M20,"C",AND(ROUND(AZ$6,5)&gt;=$K20,ROUND(AZ$6,5)&lt;$L20),"O",AND(ROUND(AZ$6,5)&gt;=$I20,ROUND(AZ$6,5)&lt;$J20),"S",AND(ROUND(AZ$6,5)&gt;=$G20,ROUND(AZ$6,5)&lt;$H20),"P"),"")</f>
        <v/>
      </c>
      <c r="BA20" t="str" cm="1">
        <f t="array" ref="BA20">IFERROR(_xlfn.IFS($A20="","",ROUND(BA$6,5)=ROUND(EatTime,5),"E",BA$6="","",ROUND(BA$6,5)&gt;=$M20,"C",AND(ROUND(BA$6,5)&gt;=$K20,ROUND(BA$6,5)&lt;$L20),"O",AND(ROUND(BA$6,5)&gt;=$I20,ROUND(BA$6,5)&lt;$J20),"S",AND(ROUND(BA$6,5)&gt;=$G20,ROUND(BA$6,5)&lt;$H20),"P"),"")</f>
        <v/>
      </c>
      <c r="BB20" t="str" cm="1">
        <f t="array" ref="BB20">IFERROR(_xlfn.IFS($A20="","",ROUND(BB$6,5)=ROUND(EatTime,5),"E",BB$6="","",ROUND(BB$6,5)&gt;=$M20,"C",AND(ROUND(BB$6,5)&gt;=$K20,ROUND(BB$6,5)&lt;$L20),"O",AND(ROUND(BB$6,5)&gt;=$I20,ROUND(BB$6,5)&lt;$J20),"S",AND(ROUND(BB$6,5)&gt;=$G20,ROUND(BB$6,5)&lt;$H20),"P"),"")</f>
        <v/>
      </c>
      <c r="BC20" t="str" cm="1">
        <f t="array" ref="BC20">IFERROR(_xlfn.IFS($A20="","",ROUND(BC$6,5)=ROUND(EatTime,5),"E",BC$6="","",ROUND(BC$6,5)&gt;=$M20,"C",AND(ROUND(BC$6,5)&gt;=$K20,ROUND(BC$6,5)&lt;$L20),"O",AND(ROUND(BC$6,5)&gt;=$I20,ROUND(BC$6,5)&lt;$J20),"S",AND(ROUND(BC$6,5)&gt;=$G20,ROUND(BC$6,5)&lt;$H20),"P"),"")</f>
        <v/>
      </c>
      <c r="BD20" t="str" cm="1">
        <f t="array" ref="BD20">IFERROR(_xlfn.IFS($A20="","",ROUND(BD$6,5)=ROUND(EatTime,5),"E",BD$6="","",ROUND(BD$6,5)&gt;=$M20,"C",AND(ROUND(BD$6,5)&gt;=$K20,ROUND(BD$6,5)&lt;$L20),"O",AND(ROUND(BD$6,5)&gt;=$I20,ROUND(BD$6,5)&lt;$J20),"S",AND(ROUND(BD$6,5)&gt;=$G20,ROUND(BD$6,5)&lt;$H20),"P"),"")</f>
        <v/>
      </c>
      <c r="BE20" t="str" cm="1">
        <f t="array" ref="BE20">IFERROR(_xlfn.IFS($A20="","",ROUND(BE$6,5)=ROUND(EatTime,5),"E",BE$6="","",ROUND(BE$6,5)&gt;=$M20,"C",AND(ROUND(BE$6,5)&gt;=$K20,ROUND(BE$6,5)&lt;$L20),"O",AND(ROUND(BE$6,5)&gt;=$I20,ROUND(BE$6,5)&lt;$J20),"S",AND(ROUND(BE$6,5)&gt;=$G20,ROUND(BE$6,5)&lt;$H20),"P"),"")</f>
        <v/>
      </c>
      <c r="BF20" t="str" cm="1">
        <f t="array" ref="BF20">IFERROR(_xlfn.IFS($A20="","",ROUND(BF$6,5)=ROUND(EatTime,5),"E",BF$6="","",ROUND(BF$6,5)&gt;=$M20,"C",AND(ROUND(BF$6,5)&gt;=$K20,ROUND(BF$6,5)&lt;$L20),"O",AND(ROUND(BF$6,5)&gt;=$I20,ROUND(BF$6,5)&lt;$J20),"S",AND(ROUND(BF$6,5)&gt;=$G20,ROUND(BF$6,5)&lt;$H20),"P"),"")</f>
        <v/>
      </c>
      <c r="BG20" t="str" cm="1">
        <f t="array" ref="BG20">IFERROR(_xlfn.IFS($A20="","",ROUND(BG$6,5)=ROUND(EatTime,5),"E",BG$6="","",ROUND(BG$6,5)&gt;=$M20,"C",AND(ROUND(BG$6,5)&gt;=$K20,ROUND(BG$6,5)&lt;$L20),"O",AND(ROUND(BG$6,5)&gt;=$I20,ROUND(BG$6,5)&lt;$J20),"S",AND(ROUND(BG$6,5)&gt;=$G20,ROUND(BG$6,5)&lt;$H20),"P"),"")</f>
        <v/>
      </c>
      <c r="BH20" t="str" cm="1">
        <f t="array" ref="BH20">IFERROR(_xlfn.IFS($A20="","",ROUND(BH$6,5)=ROUND(EatTime,5),"E",BH$6="","",ROUND(BH$6,5)&gt;=$M20,"C",AND(ROUND(BH$6,5)&gt;=$K20,ROUND(BH$6,5)&lt;$L20),"O",AND(ROUND(BH$6,5)&gt;=$I20,ROUND(BH$6,5)&lt;$J20),"S",AND(ROUND(BH$6,5)&gt;=$G20,ROUND(BH$6,5)&lt;$H20),"P"),"")</f>
        <v/>
      </c>
      <c r="BI20" t="str" cm="1">
        <f t="array" ref="BI20">IFERROR(_xlfn.IFS($A20="","",ROUND(BI$6,5)=ROUND(EatTime,5),"E",BI$6="","",ROUND(BI$6,5)&gt;=$M20,"C",AND(ROUND(BI$6,5)&gt;=$K20,ROUND(BI$6,5)&lt;$L20),"O",AND(ROUND(BI$6,5)&gt;=$I20,ROUND(BI$6,5)&lt;$J20),"S",AND(ROUND(BI$6,5)&gt;=$G20,ROUND(BI$6,5)&lt;$H20),"P"),"")</f>
        <v/>
      </c>
      <c r="BJ20" t="str" cm="1">
        <f t="array" ref="BJ20">IFERROR(_xlfn.IFS($A20="","",ROUND(BJ$6,5)=ROUND(EatTime,5),"E",BJ$6="","",ROUND(BJ$6,5)&gt;=$M20,"C",AND(ROUND(BJ$6,5)&gt;=$K20,ROUND(BJ$6,5)&lt;$L20),"O",AND(ROUND(BJ$6,5)&gt;=$I20,ROUND(BJ$6,5)&lt;$J20),"S",AND(ROUND(BJ$6,5)&gt;=$G20,ROUND(BJ$6,5)&lt;$H20),"P"),"")</f>
        <v/>
      </c>
      <c r="BK20" t="str" cm="1">
        <f t="array" ref="BK20">IFERROR(_xlfn.IFS($A20="","",ROUND(BK$6,5)=ROUND(EatTime,5),"E",BK$6="","",ROUND(BK$6,5)&gt;=$M20,"C",AND(ROUND(BK$6,5)&gt;=$K20,ROUND(BK$6,5)&lt;$L20),"O",AND(ROUND(BK$6,5)&gt;=$I20,ROUND(BK$6,5)&lt;$J20),"S",AND(ROUND(BK$6,5)&gt;=$G20,ROUND(BK$6,5)&lt;$H20),"P"),"")</f>
        <v/>
      </c>
      <c r="BL20" t="str" cm="1">
        <f t="array" ref="BL20">IFERROR(_xlfn.IFS($A20="","",ROUND(BL$6,5)=ROUND(EatTime,5),"E",BL$6="","",ROUND(BL$6,5)&gt;=$M20,"C",AND(ROUND(BL$6,5)&gt;=$K20,ROUND(BL$6,5)&lt;$L20),"O",AND(ROUND(BL$6,5)&gt;=$I20,ROUND(BL$6,5)&lt;$J20),"S",AND(ROUND(BL$6,5)&gt;=$G20,ROUND(BL$6,5)&lt;$H20),"P"),"")</f>
        <v/>
      </c>
      <c r="BM20" t="str" cm="1">
        <f t="array" ref="BM20">IFERROR(_xlfn.IFS($A20="","",ROUND(BM$6,5)=ROUND(EatTime,5),"E",BM$6="","",ROUND(BM$6,5)&gt;=$M20,"C",AND(ROUND(BM$6,5)&gt;=$K20,ROUND(BM$6,5)&lt;$L20),"O",AND(ROUND(BM$6,5)&gt;=$I20,ROUND(BM$6,5)&lt;$J20),"S",AND(ROUND(BM$6,5)&gt;=$G20,ROUND(BM$6,5)&lt;$H20),"P"),"")</f>
        <v/>
      </c>
      <c r="BN20" t="str" cm="1">
        <f t="array" ref="BN20">IFERROR(_xlfn.IFS($A20="","",ROUND(BN$6,5)=ROUND(EatTime,5),"E",BN$6="","",ROUND(BN$6,5)&gt;=$M20,"C",AND(ROUND(BN$6,5)&gt;=$K20,ROUND(BN$6,5)&lt;$L20),"O",AND(ROUND(BN$6,5)&gt;=$I20,ROUND(BN$6,5)&lt;$J20),"S",AND(ROUND(BN$6,5)&gt;=$G20,ROUND(BN$6,5)&lt;$H20),"P"),"")</f>
        <v/>
      </c>
      <c r="BO20" t="str" cm="1">
        <f t="array" ref="BO20">IFERROR(_xlfn.IFS($A20="","",ROUND(BO$6,5)=ROUND(EatTime,5),"E",BO$6="","",ROUND(BO$6,5)&gt;=$M20,"C",AND(ROUND(BO$6,5)&gt;=$K20,ROUND(BO$6,5)&lt;$L20),"O",AND(ROUND(BO$6,5)&gt;=$I20,ROUND(BO$6,5)&lt;$J20),"S",AND(ROUND(BO$6,5)&gt;=$G20,ROUND(BO$6,5)&lt;$H20),"P"),"")</f>
        <v/>
      </c>
      <c r="BP20" t="str" cm="1">
        <f t="array" ref="BP20">IFERROR(_xlfn.IFS($A20="","",ROUND(BP$6,5)=ROUND(EatTime,5),"E",BP$6="","",ROUND(BP$6,5)&gt;=$M20,"C",AND(ROUND(BP$6,5)&gt;=$K20,ROUND(BP$6,5)&lt;$L20),"O",AND(ROUND(BP$6,5)&gt;=$I20,ROUND(BP$6,5)&lt;$J20),"S",AND(ROUND(BP$6,5)&gt;=$G20,ROUND(BP$6,5)&lt;$H20),"P"),"")</f>
        <v/>
      </c>
      <c r="BQ20" t="str" cm="1">
        <f t="array" ref="BQ20">IFERROR(_xlfn.IFS($A20="","",ROUND(BQ$6,5)=ROUND(EatTime,5),"E",BQ$6="","",ROUND(BQ$6,5)&gt;=$M20,"C",AND(ROUND(BQ$6,5)&gt;=$K20,ROUND(BQ$6,5)&lt;$L20),"O",AND(ROUND(BQ$6,5)&gt;=$I20,ROUND(BQ$6,5)&lt;$J20),"S",AND(ROUND(BQ$6,5)&gt;=$G20,ROUND(BQ$6,5)&lt;$H20),"P"),"")</f>
        <v/>
      </c>
      <c r="BR20" t="str" cm="1">
        <f t="array" ref="BR20">IFERROR(_xlfn.IFS($A20="","",ROUND(BR$6,5)=ROUND(EatTime,5),"E",BR$6="","",ROUND(BR$6,5)&gt;=$M20,"C",AND(ROUND(BR$6,5)&gt;=$K20,ROUND(BR$6,5)&lt;$L20),"O",AND(ROUND(BR$6,5)&gt;=$I20,ROUND(BR$6,5)&lt;$J20),"S",AND(ROUND(BR$6,5)&gt;=$G20,ROUND(BR$6,5)&lt;$H20),"P"),"")</f>
        <v/>
      </c>
      <c r="BS20" t="str" cm="1">
        <f t="array" ref="BS20">IFERROR(_xlfn.IFS($A20="","",ROUND(BS$6,5)=ROUND(EatTime,5),"E",BS$6="","",ROUND(BS$6,5)&gt;=$M20,"C",AND(ROUND(BS$6,5)&gt;=$K20,ROUND(BS$6,5)&lt;$L20),"O",AND(ROUND(BS$6,5)&gt;=$I20,ROUND(BS$6,5)&lt;$J20),"S",AND(ROUND(BS$6,5)&gt;=$G20,ROUND(BS$6,5)&lt;$H20),"P"),"")</f>
        <v/>
      </c>
      <c r="BT20" t="str" cm="1">
        <f t="array" ref="BT20">IFERROR(_xlfn.IFS($A20="","",ROUND(BT$6,5)=ROUND(EatTime,5),"E",BT$6="","",ROUND(BT$6,5)&gt;=$M20,"C",AND(ROUND(BT$6,5)&gt;=$K20,ROUND(BT$6,5)&lt;$L20),"O",AND(ROUND(BT$6,5)&gt;=$I20,ROUND(BT$6,5)&lt;$J20),"S",AND(ROUND(BT$6,5)&gt;=$G20,ROUND(BT$6,5)&lt;$H20),"P"),"")</f>
        <v/>
      </c>
      <c r="BU20" t="str" cm="1">
        <f t="array" ref="BU20">IFERROR(_xlfn.IFS($A20="","",ROUND(BU$6,5)=ROUND(EatTime,5),"E",BU$6="","",ROUND(BU$6,5)&gt;=$M20,"C",AND(ROUND(BU$6,5)&gt;=$K20,ROUND(BU$6,5)&lt;$L20),"O",AND(ROUND(BU$6,5)&gt;=$I20,ROUND(BU$6,5)&lt;$J20),"S",AND(ROUND(BU$6,5)&gt;=$G20,ROUND(BU$6,5)&lt;$H20),"P"),"")</f>
        <v/>
      </c>
      <c r="BV20" t="str" cm="1">
        <f t="array" ref="BV20">IFERROR(_xlfn.IFS($A20="","",ROUND(BV$6,5)=ROUND(EatTime,5),"E",BV$6="","",ROUND(BV$6,5)&gt;=$M20,"C",AND(ROUND(BV$6,5)&gt;=$K20,ROUND(BV$6,5)&lt;$L20),"O",AND(ROUND(BV$6,5)&gt;=$I20,ROUND(BV$6,5)&lt;$J20),"S",AND(ROUND(BV$6,5)&gt;=$G20,ROUND(BV$6,5)&lt;$H20),"P"),"")</f>
        <v/>
      </c>
      <c r="BW20" t="str" cm="1">
        <f t="array" ref="BW20">IFERROR(_xlfn.IFS($A20="","",ROUND(BW$6,5)=ROUND(EatTime,5),"E",BW$6="","",ROUND(BW$6,5)&gt;=$M20,"C",AND(ROUND(BW$6,5)&gt;=$K20,ROUND(BW$6,5)&lt;$L20),"O",AND(ROUND(BW$6,5)&gt;=$I20,ROUND(BW$6,5)&lt;$J20),"S",AND(ROUND(BW$6,5)&gt;=$G20,ROUND(BW$6,5)&lt;$H20),"P"),"")</f>
        <v/>
      </c>
      <c r="BX20" t="str" cm="1">
        <f t="array" ref="BX20">IFERROR(_xlfn.IFS($A20="","",ROUND(BX$6,5)=ROUND(EatTime,5),"E",BX$6="","",ROUND(BX$6,5)&gt;=$M20,"C",AND(ROUND(BX$6,5)&gt;=$K20,ROUND(BX$6,5)&lt;$L20),"O",AND(ROUND(BX$6,5)&gt;=$I20,ROUND(BX$6,5)&lt;$J20),"S",AND(ROUND(BX$6,5)&gt;=$G20,ROUND(BX$6,5)&lt;$H20),"P"),"")</f>
        <v/>
      </c>
      <c r="BY20" t="str" cm="1">
        <f t="array" ref="BY20">IFERROR(_xlfn.IFS($A20="","",ROUND(BY$6,5)=ROUND(EatTime,5),"E",BY$6="","",ROUND(BY$6,5)&gt;=$M20,"C",AND(ROUND(BY$6,5)&gt;=$K20,ROUND(BY$6,5)&lt;$L20),"O",AND(ROUND(BY$6,5)&gt;=$I20,ROUND(BY$6,5)&lt;$J20),"S",AND(ROUND(BY$6,5)&gt;=$G20,ROUND(BY$6,5)&lt;$H20),"P"),"")</f>
        <v/>
      </c>
      <c r="BZ20" t="str" cm="1">
        <f t="array" ref="BZ20">IFERROR(_xlfn.IFS($A20="","",ROUND(BZ$6,5)=ROUND(EatTime,5),"E",BZ$6="","",ROUND(BZ$6,5)&gt;=$M20,"C",AND(ROUND(BZ$6,5)&gt;=$K20,ROUND(BZ$6,5)&lt;$L20),"O",AND(ROUND(BZ$6,5)&gt;=$I20,ROUND(BZ$6,5)&lt;$J20),"S",AND(ROUND(BZ$6,5)&gt;=$G20,ROUND(BZ$6,5)&lt;$H20),"P"),"")</f>
        <v/>
      </c>
      <c r="CA20" t="str" cm="1">
        <f t="array" ref="CA20">IFERROR(_xlfn.IFS($A20="","",ROUND(CA$6,5)=ROUND(EatTime,5),"E",CA$6="","",ROUND(CA$6,5)&gt;=$M20,"C",AND(ROUND(CA$6,5)&gt;=$K20,ROUND(CA$6,5)&lt;$L20),"O",AND(ROUND(CA$6,5)&gt;=$I20,ROUND(CA$6,5)&lt;$J20),"S",AND(ROUND(CA$6,5)&gt;=$G20,ROUND(CA$6,5)&lt;$H20),"P"),"")</f>
        <v/>
      </c>
      <c r="CB20" t="str" cm="1">
        <f t="array" ref="CB20">IFERROR(_xlfn.IFS($A20="","",ROUND(CB$6,5)=ROUND(EatTime,5),"E",CB$6="","",ROUND(CB$6,5)&gt;=$M20,"C",AND(ROUND(CB$6,5)&gt;=$K20,ROUND(CB$6,5)&lt;$L20),"O",AND(ROUND(CB$6,5)&gt;=$I20,ROUND(CB$6,5)&lt;$J20),"S",AND(ROUND(CB$6,5)&gt;=$G20,ROUND(CB$6,5)&lt;$H20),"P"),"")</f>
        <v/>
      </c>
      <c r="CC20" t="str" cm="1">
        <f t="array" ref="CC20">IFERROR(_xlfn.IFS($A20="","",ROUND(CC$6,5)=ROUND(EatTime,5),"E",CC$6="","",ROUND(CC$6,5)&gt;=$M20,"C",AND(ROUND(CC$6,5)&gt;=$K20,ROUND(CC$6,5)&lt;$L20),"O",AND(ROUND(CC$6,5)&gt;=$I20,ROUND(CC$6,5)&lt;$J20),"S",AND(ROUND(CC$6,5)&gt;=$G20,ROUND(CC$6,5)&lt;$H20),"P"),"")</f>
        <v/>
      </c>
      <c r="CD20" t="str" cm="1">
        <f t="array" ref="CD20">IFERROR(_xlfn.IFS($A20="","",ROUND(CD$6,5)=ROUND(EatTime,5),"E",CD$6="","",ROUND(CD$6,5)&gt;=$M20,"C",AND(ROUND(CD$6,5)&gt;=$K20,ROUND(CD$6,5)&lt;$L20),"O",AND(ROUND(CD$6,5)&gt;=$I20,ROUND(CD$6,5)&lt;$J20),"S",AND(ROUND(CD$6,5)&gt;=$G20,ROUND(CD$6,5)&lt;$H20),"P"),"")</f>
        <v/>
      </c>
      <c r="CE20" t="str" cm="1">
        <f t="array" ref="CE20">IFERROR(_xlfn.IFS($A20="","",ROUND(CE$6,5)=ROUND(EatTime,5),"E",CE$6="","",ROUND(CE$6,5)&gt;=$M20,"C",AND(ROUND(CE$6,5)&gt;=$K20,ROUND(CE$6,5)&lt;$L20),"O",AND(ROUND(CE$6,5)&gt;=$I20,ROUND(CE$6,5)&lt;$J20),"S",AND(ROUND(CE$6,5)&gt;=$G20,ROUND(CE$6,5)&lt;$H20),"P"),"")</f>
        <v/>
      </c>
      <c r="CF20" t="str" cm="1">
        <f t="array" ref="CF20">IFERROR(_xlfn.IFS($A20="","",ROUND(CF$6,5)=ROUND(EatTime,5),"E",CF$6="","",ROUND(CF$6,5)&gt;=$M20,"C",AND(ROUND(CF$6,5)&gt;=$K20,ROUND(CF$6,5)&lt;$L20),"O",AND(ROUND(CF$6,5)&gt;=$I20,ROUND(CF$6,5)&lt;$J20),"S",AND(ROUND(CF$6,5)&gt;=$G20,ROUND(CF$6,5)&lt;$H20),"P"),"")</f>
        <v/>
      </c>
      <c r="CG20" t="str" cm="1">
        <f t="array" ref="CG20">IFERROR(_xlfn.IFS($A20="","",ROUND(CG$6,5)=ROUND(EatTime,5),"E",CG$6="","",ROUND(CG$6,5)&gt;=$M20,"C",AND(ROUND(CG$6,5)&gt;=$K20,ROUND(CG$6,5)&lt;$L20),"O",AND(ROUND(CG$6,5)&gt;=$I20,ROUND(CG$6,5)&lt;$J20),"S",AND(ROUND(CG$6,5)&gt;=$G20,ROUND(CG$6,5)&lt;$H20),"P"),"")</f>
        <v/>
      </c>
      <c r="CH20" t="str" cm="1">
        <f t="array" ref="CH20">IFERROR(_xlfn.IFS($A20="","",ROUND(CH$6,5)=ROUND(EatTime,5),"E",CH$6="","",ROUND(CH$6,5)&gt;=$M20,"C",AND(ROUND(CH$6,5)&gt;=$K20,ROUND(CH$6,5)&lt;$L20),"O",AND(ROUND(CH$6,5)&gt;=$I20,ROUND(CH$6,5)&lt;$J20),"S",AND(ROUND(CH$6,5)&gt;=$G20,ROUND(CH$6,5)&lt;$H20),"P"),"")</f>
        <v/>
      </c>
      <c r="CI20" t="str" cm="1">
        <f t="array" ref="CI20">IFERROR(_xlfn.IFS($A20="","",ROUND(CI$6,5)=ROUND(EatTime,5),"E",CI$6="","",ROUND(CI$6,5)&gt;=$M20,"C",AND(ROUND(CI$6,5)&gt;=$K20,ROUND(CI$6,5)&lt;$L20),"O",AND(ROUND(CI$6,5)&gt;=$I20,ROUND(CI$6,5)&lt;$J20),"S",AND(ROUND(CI$6,5)&gt;=$G20,ROUND(CI$6,5)&lt;$H20),"P"),"")</f>
        <v/>
      </c>
    </row>
    <row r="21" spans="1:87" x14ac:dyDescent="0.3">
      <c r="A21" s="17"/>
      <c r="B21" s="18"/>
      <c r="C21" s="18"/>
      <c r="D21" s="18"/>
      <c r="E21" s="18"/>
      <c r="F21" s="5">
        <f t="shared" si="3"/>
        <v>0</v>
      </c>
      <c r="G21" s="1" t="str">
        <f>IF(B21="","",ROUND(EatTime-SUM(B21:$E21)/60/24,5))</f>
        <v/>
      </c>
      <c r="H21" s="1" t="str">
        <f t="shared" si="4"/>
        <v/>
      </c>
      <c r="I21" s="1" t="str">
        <f>IF(C21="","",ROUND(EatTime-SUM(C21:$E21)/60/24,5))</f>
        <v/>
      </c>
      <c r="J21" s="1" t="str">
        <f t="shared" si="5"/>
        <v/>
      </c>
      <c r="K21" s="1" t="str">
        <f>IF(D21="","",ROUND(EatTime-SUM(D21:$E21)/60/24,5))</f>
        <v/>
      </c>
      <c r="L21" s="1" t="str">
        <f>IF(K21="","",MIN(M21,EatTime,K21+$D21/60/24))</f>
        <v/>
      </c>
      <c r="M21" s="1" t="str">
        <f>IF(E21="","",ROUND(EatTime-SUM(E21:$E21)/60/24,5))</f>
        <v/>
      </c>
      <c r="N21" s="1"/>
      <c r="O21" t="str" cm="1">
        <f t="array" ref="O21">IFERROR(_xlfn.IFS($A21="","",ROUND(O$6,5)=ROUND(EatTime,5),"E",O$6="","",ROUND(O$6,5)&gt;=$M21,"C",AND(ROUND(O$6,5)&gt;=$K21,ROUND(O$6,5)&lt;$L21),"O",AND(ROUND(O$6,5)&gt;=$I21,ROUND(O$6,5)&lt;$J21),"S",AND(ROUND(O$6,5)&gt;=$G21,ROUND(O$6,5)&lt;$H21),"P"),"")</f>
        <v/>
      </c>
      <c r="P21" t="str" cm="1">
        <f t="array" ref="P21">IFERROR(_xlfn.IFS($A21="","",ROUND(P$6,5)=ROUND(EatTime,5),"E",P$6="","",ROUND(P$6,5)&gt;=$M21,"C",AND(ROUND(P$6,5)&gt;=$K21,ROUND(P$6,5)&lt;$L21),"O",AND(ROUND(P$6,5)&gt;=$I21,ROUND(P$6,5)&lt;$J21),"S",AND(ROUND(P$6,5)&gt;=$G21,ROUND(P$6,5)&lt;$H21),"P"),"")</f>
        <v/>
      </c>
      <c r="Q21" t="str" cm="1">
        <f t="array" ref="Q21">IFERROR(_xlfn.IFS($A21="","",ROUND(Q$6,5)=ROUND(EatTime,5),"E",Q$6="","",ROUND(Q$6,5)&gt;=$M21,"C",AND(ROUND(Q$6,5)&gt;=$K21,ROUND(Q$6,5)&lt;$L21),"O",AND(ROUND(Q$6,5)&gt;=$I21,ROUND(Q$6,5)&lt;$J21),"S",AND(ROUND(Q$6,5)&gt;=$G21,ROUND(Q$6,5)&lt;$H21),"P"),"")</f>
        <v/>
      </c>
      <c r="R21" t="str" cm="1">
        <f t="array" ref="R21">IFERROR(_xlfn.IFS($A21="","",ROUND(R$6,5)=ROUND(EatTime,5),"E",R$6="","",ROUND(R$6,5)&gt;=$M21,"C",AND(ROUND(R$6,5)&gt;=$K21,ROUND(R$6,5)&lt;$L21),"O",AND(ROUND(R$6,5)&gt;=$I21,ROUND(R$6,5)&lt;$J21),"S",AND(ROUND(R$6,5)&gt;=$G21,ROUND(R$6,5)&lt;$H21),"P"),"")</f>
        <v/>
      </c>
      <c r="S21" t="str" cm="1">
        <f t="array" ref="S21">IFERROR(_xlfn.IFS($A21="","",ROUND(S$6,5)=ROUND(EatTime,5),"E",S$6="","",ROUND(S$6,5)&gt;=$M21,"C",AND(ROUND(S$6,5)&gt;=$K21,ROUND(S$6,5)&lt;$L21),"O",AND(ROUND(S$6,5)&gt;=$I21,ROUND(S$6,5)&lt;$J21),"S",AND(ROUND(S$6,5)&gt;=$G21,ROUND(S$6,5)&lt;$H21),"P"),"")</f>
        <v/>
      </c>
      <c r="T21" t="str" cm="1">
        <f t="array" ref="T21">IFERROR(_xlfn.IFS($A21="","",ROUND(T$6,5)=ROUND(EatTime,5),"E",T$6="","",ROUND(T$6,5)&gt;=$M21,"C",AND(ROUND(T$6,5)&gt;=$K21,ROUND(T$6,5)&lt;$L21),"O",AND(ROUND(T$6,5)&gt;=$I21,ROUND(T$6,5)&lt;$J21),"S",AND(ROUND(T$6,5)&gt;=$G21,ROUND(T$6,5)&lt;$H21),"P"),"")</f>
        <v/>
      </c>
      <c r="U21" t="str" cm="1">
        <f t="array" ref="U21">IFERROR(_xlfn.IFS($A21="","",ROUND(U$6,5)=ROUND(EatTime,5),"E",U$6="","",ROUND(U$6,5)&gt;=$M21,"C",AND(ROUND(U$6,5)&gt;=$K21,ROUND(U$6,5)&lt;$L21),"O",AND(ROUND(U$6,5)&gt;=$I21,ROUND(U$6,5)&lt;$J21),"S",AND(ROUND(U$6,5)&gt;=$G21,ROUND(U$6,5)&lt;$H21),"P"),"")</f>
        <v/>
      </c>
      <c r="V21" t="str" cm="1">
        <f t="array" ref="V21">IFERROR(_xlfn.IFS($A21="","",ROUND(V$6,5)=ROUND(EatTime,5),"E",V$6="","",ROUND(V$6,5)&gt;=$M21,"C",AND(ROUND(V$6,5)&gt;=$K21,ROUND(V$6,5)&lt;$L21),"O",AND(ROUND(V$6,5)&gt;=$I21,ROUND(V$6,5)&lt;$J21),"S",AND(ROUND(V$6,5)&gt;=$G21,ROUND(V$6,5)&lt;$H21),"P"),"")</f>
        <v/>
      </c>
      <c r="W21" t="str" cm="1">
        <f t="array" ref="W21">IFERROR(_xlfn.IFS($A21="","",ROUND(W$6,5)=ROUND(EatTime,5),"E",W$6="","",ROUND(W$6,5)&gt;=$M21,"C",AND(ROUND(W$6,5)&gt;=$K21,ROUND(W$6,5)&lt;$L21),"O",AND(ROUND(W$6,5)&gt;=$I21,ROUND(W$6,5)&lt;$J21),"S",AND(ROUND(W$6,5)&gt;=$G21,ROUND(W$6,5)&lt;$H21),"P"),"")</f>
        <v/>
      </c>
      <c r="X21" t="str" cm="1">
        <f t="array" ref="X21">IFERROR(_xlfn.IFS($A21="","",ROUND(X$6,5)=ROUND(EatTime,5),"E",X$6="","",ROUND(X$6,5)&gt;=$M21,"C",AND(ROUND(X$6,5)&gt;=$K21,ROUND(X$6,5)&lt;$L21),"O",AND(ROUND(X$6,5)&gt;=$I21,ROUND(X$6,5)&lt;$J21),"S",AND(ROUND(X$6,5)&gt;=$G21,ROUND(X$6,5)&lt;$H21),"P"),"")</f>
        <v/>
      </c>
      <c r="Y21" t="str" cm="1">
        <f t="array" ref="Y21">IFERROR(_xlfn.IFS($A21="","",ROUND(Y$6,5)=ROUND(EatTime,5),"E",Y$6="","",ROUND(Y$6,5)&gt;=$M21,"C",AND(ROUND(Y$6,5)&gt;=$K21,ROUND(Y$6,5)&lt;$L21),"O",AND(ROUND(Y$6,5)&gt;=$I21,ROUND(Y$6,5)&lt;$J21),"S",AND(ROUND(Y$6,5)&gt;=$G21,ROUND(Y$6,5)&lt;$H21),"P"),"")</f>
        <v/>
      </c>
      <c r="Z21" t="str" cm="1">
        <f t="array" ref="Z21">IFERROR(_xlfn.IFS($A21="","",ROUND(Z$6,5)=ROUND(EatTime,5),"E",Z$6="","",ROUND(Z$6,5)&gt;=$M21,"C",AND(ROUND(Z$6,5)&gt;=$K21,ROUND(Z$6,5)&lt;$L21),"O",AND(ROUND(Z$6,5)&gt;=$I21,ROUND(Z$6,5)&lt;$J21),"S",AND(ROUND(Z$6,5)&gt;=$G21,ROUND(Z$6,5)&lt;$H21),"P"),"")</f>
        <v/>
      </c>
      <c r="AA21" t="str" cm="1">
        <f t="array" ref="AA21">IFERROR(_xlfn.IFS($A21="","",ROUND(AA$6,5)=ROUND(EatTime,5),"E",AA$6="","",ROUND(AA$6,5)&gt;=$M21,"C",AND(ROUND(AA$6,5)&gt;=$K21,ROUND(AA$6,5)&lt;$L21),"O",AND(ROUND(AA$6,5)&gt;=$I21,ROUND(AA$6,5)&lt;$J21),"S",AND(ROUND(AA$6,5)&gt;=$G21,ROUND(AA$6,5)&lt;$H21),"P"),"")</f>
        <v/>
      </c>
      <c r="AB21" t="str" cm="1">
        <f t="array" ref="AB21">IFERROR(_xlfn.IFS($A21="","",ROUND(AB$6,5)=ROUND(EatTime,5),"E",AB$6="","",ROUND(AB$6,5)&gt;=$M21,"C",AND(ROUND(AB$6,5)&gt;=$K21,ROUND(AB$6,5)&lt;$L21),"O",AND(ROUND(AB$6,5)&gt;=$I21,ROUND(AB$6,5)&lt;$J21),"S",AND(ROUND(AB$6,5)&gt;=$G21,ROUND(AB$6,5)&lt;$H21),"P"),"")</f>
        <v/>
      </c>
      <c r="AC21" t="str" cm="1">
        <f t="array" ref="AC21">IFERROR(_xlfn.IFS($A21="","",ROUND(AC$6,5)=ROUND(EatTime,5),"E",AC$6="","",ROUND(AC$6,5)&gt;=$M21,"C",AND(ROUND(AC$6,5)&gt;=$K21,ROUND(AC$6,5)&lt;$L21),"O",AND(ROUND(AC$6,5)&gt;=$I21,ROUND(AC$6,5)&lt;$J21),"S",AND(ROUND(AC$6,5)&gt;=$G21,ROUND(AC$6,5)&lt;$H21),"P"),"")</f>
        <v/>
      </c>
      <c r="AD21" t="str" cm="1">
        <f t="array" ref="AD21">IFERROR(_xlfn.IFS($A21="","",ROUND(AD$6,5)=ROUND(EatTime,5),"E",AD$6="","",ROUND(AD$6,5)&gt;=$M21,"C",AND(ROUND(AD$6,5)&gt;=$K21,ROUND(AD$6,5)&lt;$L21),"O",AND(ROUND(AD$6,5)&gt;=$I21,ROUND(AD$6,5)&lt;$J21),"S",AND(ROUND(AD$6,5)&gt;=$G21,ROUND(AD$6,5)&lt;$H21),"P"),"")</f>
        <v/>
      </c>
      <c r="AE21" t="str" cm="1">
        <f t="array" ref="AE21">IFERROR(_xlfn.IFS($A21="","",ROUND(AE$6,5)=ROUND(EatTime,5),"E",AE$6="","",ROUND(AE$6,5)&gt;=$M21,"C",AND(ROUND(AE$6,5)&gt;=$K21,ROUND(AE$6,5)&lt;$L21),"O",AND(ROUND(AE$6,5)&gt;=$I21,ROUND(AE$6,5)&lt;$J21),"S",AND(ROUND(AE$6,5)&gt;=$G21,ROUND(AE$6,5)&lt;$H21),"P"),"")</f>
        <v/>
      </c>
      <c r="AF21" t="str" cm="1">
        <f t="array" ref="AF21">IFERROR(_xlfn.IFS($A21="","",ROUND(AF$6,5)=ROUND(EatTime,5),"E",AF$6="","",ROUND(AF$6,5)&gt;=$M21,"C",AND(ROUND(AF$6,5)&gt;=$K21,ROUND(AF$6,5)&lt;$L21),"O",AND(ROUND(AF$6,5)&gt;=$I21,ROUND(AF$6,5)&lt;$J21),"S",AND(ROUND(AF$6,5)&gt;=$G21,ROUND(AF$6,5)&lt;$H21),"P"),"")</f>
        <v/>
      </c>
      <c r="AG21" t="str" cm="1">
        <f t="array" ref="AG21">IFERROR(_xlfn.IFS($A21="","",ROUND(AG$6,5)=ROUND(EatTime,5),"E",AG$6="","",ROUND(AG$6,5)&gt;=$M21,"C",AND(ROUND(AG$6,5)&gt;=$K21,ROUND(AG$6,5)&lt;$L21),"O",AND(ROUND(AG$6,5)&gt;=$I21,ROUND(AG$6,5)&lt;$J21),"S",AND(ROUND(AG$6,5)&gt;=$G21,ROUND(AG$6,5)&lt;$H21),"P"),"")</f>
        <v/>
      </c>
      <c r="AH21" t="str" cm="1">
        <f t="array" ref="AH21">IFERROR(_xlfn.IFS($A21="","",ROUND(AH$6,5)=ROUND(EatTime,5),"E",AH$6="","",ROUND(AH$6,5)&gt;=$M21,"C",AND(ROUND(AH$6,5)&gt;=$K21,ROUND(AH$6,5)&lt;$L21),"O",AND(ROUND(AH$6,5)&gt;=$I21,ROUND(AH$6,5)&lt;$J21),"S",AND(ROUND(AH$6,5)&gt;=$G21,ROUND(AH$6,5)&lt;$H21),"P"),"")</f>
        <v/>
      </c>
      <c r="AI21" t="str" cm="1">
        <f t="array" ref="AI21">IFERROR(_xlfn.IFS($A21="","",ROUND(AI$6,5)=ROUND(EatTime,5),"E",AI$6="","",ROUND(AI$6,5)&gt;=$M21,"C",AND(ROUND(AI$6,5)&gt;=$K21,ROUND(AI$6,5)&lt;$L21),"O",AND(ROUND(AI$6,5)&gt;=$I21,ROUND(AI$6,5)&lt;$J21),"S",AND(ROUND(AI$6,5)&gt;=$G21,ROUND(AI$6,5)&lt;$H21),"P"),"")</f>
        <v/>
      </c>
      <c r="AJ21" t="str" cm="1">
        <f t="array" ref="AJ21">IFERROR(_xlfn.IFS($A21="","",ROUND(AJ$6,5)=ROUND(EatTime,5),"E",AJ$6="","",ROUND(AJ$6,5)&gt;=$M21,"C",AND(ROUND(AJ$6,5)&gt;=$K21,ROUND(AJ$6,5)&lt;$L21),"O",AND(ROUND(AJ$6,5)&gt;=$I21,ROUND(AJ$6,5)&lt;$J21),"S",AND(ROUND(AJ$6,5)&gt;=$G21,ROUND(AJ$6,5)&lt;$H21),"P"),"")</f>
        <v/>
      </c>
      <c r="AK21" t="str" cm="1">
        <f t="array" ref="AK21">IFERROR(_xlfn.IFS($A21="","",ROUND(AK$6,5)=ROUND(EatTime,5),"E",AK$6="","",ROUND(AK$6,5)&gt;=$M21,"C",AND(ROUND(AK$6,5)&gt;=$K21,ROUND(AK$6,5)&lt;$L21),"O",AND(ROUND(AK$6,5)&gt;=$I21,ROUND(AK$6,5)&lt;$J21),"S",AND(ROUND(AK$6,5)&gt;=$G21,ROUND(AK$6,5)&lt;$H21),"P"),"")</f>
        <v/>
      </c>
      <c r="AL21" t="str" cm="1">
        <f t="array" ref="AL21">IFERROR(_xlfn.IFS($A21="","",ROUND(AL$6,5)=ROUND(EatTime,5),"E",AL$6="","",ROUND(AL$6,5)&gt;=$M21,"C",AND(ROUND(AL$6,5)&gt;=$K21,ROUND(AL$6,5)&lt;$L21),"O",AND(ROUND(AL$6,5)&gt;=$I21,ROUND(AL$6,5)&lt;$J21),"S",AND(ROUND(AL$6,5)&gt;=$G21,ROUND(AL$6,5)&lt;$H21),"P"),"")</f>
        <v/>
      </c>
      <c r="AM21" t="str" cm="1">
        <f t="array" ref="AM21">IFERROR(_xlfn.IFS($A21="","",ROUND(AM$6,5)=ROUND(EatTime,5),"E",AM$6="","",ROUND(AM$6,5)&gt;=$M21,"C",AND(ROUND(AM$6,5)&gt;=$K21,ROUND(AM$6,5)&lt;$L21),"O",AND(ROUND(AM$6,5)&gt;=$I21,ROUND(AM$6,5)&lt;$J21),"S",AND(ROUND(AM$6,5)&gt;=$G21,ROUND(AM$6,5)&lt;$H21),"P"),"")</f>
        <v/>
      </c>
      <c r="AN21" t="str" cm="1">
        <f t="array" ref="AN21">IFERROR(_xlfn.IFS($A21="","",ROUND(AN$6,5)=ROUND(EatTime,5),"E",AN$6="","",ROUND(AN$6,5)&gt;=$M21,"C",AND(ROUND(AN$6,5)&gt;=$K21,ROUND(AN$6,5)&lt;$L21),"O",AND(ROUND(AN$6,5)&gt;=$I21,ROUND(AN$6,5)&lt;$J21),"S",AND(ROUND(AN$6,5)&gt;=$G21,ROUND(AN$6,5)&lt;$H21),"P"),"")</f>
        <v/>
      </c>
      <c r="AO21" t="str" cm="1">
        <f t="array" ref="AO21">IFERROR(_xlfn.IFS($A21="","",ROUND(AO$6,5)=ROUND(EatTime,5),"E",AO$6="","",ROUND(AO$6,5)&gt;=$M21,"C",AND(ROUND(AO$6,5)&gt;=$K21,ROUND(AO$6,5)&lt;$L21),"O",AND(ROUND(AO$6,5)&gt;=$I21,ROUND(AO$6,5)&lt;$J21),"S",AND(ROUND(AO$6,5)&gt;=$G21,ROUND(AO$6,5)&lt;$H21),"P"),"")</f>
        <v/>
      </c>
      <c r="AP21" t="str" cm="1">
        <f t="array" ref="AP21">IFERROR(_xlfn.IFS($A21="","",ROUND(AP$6,5)=ROUND(EatTime,5),"E",AP$6="","",ROUND(AP$6,5)&gt;=$M21,"C",AND(ROUND(AP$6,5)&gt;=$K21,ROUND(AP$6,5)&lt;$L21),"O",AND(ROUND(AP$6,5)&gt;=$I21,ROUND(AP$6,5)&lt;$J21),"S",AND(ROUND(AP$6,5)&gt;=$G21,ROUND(AP$6,5)&lt;$H21),"P"),"")</f>
        <v/>
      </c>
      <c r="AQ21" t="str" cm="1">
        <f t="array" ref="AQ21">IFERROR(_xlfn.IFS($A21="","",ROUND(AQ$6,5)=ROUND(EatTime,5),"E",AQ$6="","",ROUND(AQ$6,5)&gt;=$M21,"C",AND(ROUND(AQ$6,5)&gt;=$K21,ROUND(AQ$6,5)&lt;$L21),"O",AND(ROUND(AQ$6,5)&gt;=$I21,ROUND(AQ$6,5)&lt;$J21),"S",AND(ROUND(AQ$6,5)&gt;=$G21,ROUND(AQ$6,5)&lt;$H21),"P"),"")</f>
        <v/>
      </c>
      <c r="AR21" t="str" cm="1">
        <f t="array" ref="AR21">IFERROR(_xlfn.IFS($A21="","",ROUND(AR$6,5)=ROUND(EatTime,5),"E",AR$6="","",ROUND(AR$6,5)&gt;=$M21,"C",AND(ROUND(AR$6,5)&gt;=$K21,ROUND(AR$6,5)&lt;$L21),"O",AND(ROUND(AR$6,5)&gt;=$I21,ROUND(AR$6,5)&lt;$J21),"S",AND(ROUND(AR$6,5)&gt;=$G21,ROUND(AR$6,5)&lt;$H21),"P"),"")</f>
        <v/>
      </c>
      <c r="AS21" t="str" cm="1">
        <f t="array" ref="AS21">IFERROR(_xlfn.IFS($A21="","",ROUND(AS$6,5)=ROUND(EatTime,5),"E",AS$6="","",ROUND(AS$6,5)&gt;=$M21,"C",AND(ROUND(AS$6,5)&gt;=$K21,ROUND(AS$6,5)&lt;$L21),"O",AND(ROUND(AS$6,5)&gt;=$I21,ROUND(AS$6,5)&lt;$J21),"S",AND(ROUND(AS$6,5)&gt;=$G21,ROUND(AS$6,5)&lt;$H21),"P"),"")</f>
        <v/>
      </c>
      <c r="AT21" t="str" cm="1">
        <f t="array" ref="AT21">IFERROR(_xlfn.IFS($A21="","",ROUND(AT$6,5)=ROUND(EatTime,5),"E",AT$6="","",ROUND(AT$6,5)&gt;=$M21,"C",AND(ROUND(AT$6,5)&gt;=$K21,ROUND(AT$6,5)&lt;$L21),"O",AND(ROUND(AT$6,5)&gt;=$I21,ROUND(AT$6,5)&lt;$J21),"S",AND(ROUND(AT$6,5)&gt;=$G21,ROUND(AT$6,5)&lt;$H21),"P"),"")</f>
        <v/>
      </c>
      <c r="AU21" t="str" cm="1">
        <f t="array" ref="AU21">IFERROR(_xlfn.IFS($A21="","",ROUND(AU$6,5)=ROUND(EatTime,5),"E",AU$6="","",ROUND(AU$6,5)&gt;=$M21,"C",AND(ROUND(AU$6,5)&gt;=$K21,ROUND(AU$6,5)&lt;$L21),"O",AND(ROUND(AU$6,5)&gt;=$I21,ROUND(AU$6,5)&lt;$J21),"S",AND(ROUND(AU$6,5)&gt;=$G21,ROUND(AU$6,5)&lt;$H21),"P"),"")</f>
        <v/>
      </c>
      <c r="AV21" t="str" cm="1">
        <f t="array" ref="AV21">IFERROR(_xlfn.IFS($A21="","",ROUND(AV$6,5)=ROUND(EatTime,5),"E",AV$6="","",ROUND(AV$6,5)&gt;=$M21,"C",AND(ROUND(AV$6,5)&gt;=$K21,ROUND(AV$6,5)&lt;$L21),"O",AND(ROUND(AV$6,5)&gt;=$I21,ROUND(AV$6,5)&lt;$J21),"S",AND(ROUND(AV$6,5)&gt;=$G21,ROUND(AV$6,5)&lt;$H21),"P"),"")</f>
        <v/>
      </c>
      <c r="AW21" t="str" cm="1">
        <f t="array" ref="AW21">IFERROR(_xlfn.IFS($A21="","",ROUND(AW$6,5)=ROUND(EatTime,5),"E",AW$6="","",ROUND(AW$6,5)&gt;=$M21,"C",AND(ROUND(AW$6,5)&gt;=$K21,ROUND(AW$6,5)&lt;$L21),"O",AND(ROUND(AW$6,5)&gt;=$I21,ROUND(AW$6,5)&lt;$J21),"S",AND(ROUND(AW$6,5)&gt;=$G21,ROUND(AW$6,5)&lt;$H21),"P"),"")</f>
        <v/>
      </c>
      <c r="AX21" t="str" cm="1">
        <f t="array" ref="AX21">IFERROR(_xlfn.IFS($A21="","",ROUND(AX$6,5)=ROUND(EatTime,5),"E",AX$6="","",ROUND(AX$6,5)&gt;=$M21,"C",AND(ROUND(AX$6,5)&gt;=$K21,ROUND(AX$6,5)&lt;$L21),"O",AND(ROUND(AX$6,5)&gt;=$I21,ROUND(AX$6,5)&lt;$J21),"S",AND(ROUND(AX$6,5)&gt;=$G21,ROUND(AX$6,5)&lt;$H21),"P"),"")</f>
        <v/>
      </c>
      <c r="AY21" t="str" cm="1">
        <f t="array" ref="AY21">IFERROR(_xlfn.IFS($A21="","",ROUND(AY$6,5)=ROUND(EatTime,5),"E",AY$6="","",ROUND(AY$6,5)&gt;=$M21,"C",AND(ROUND(AY$6,5)&gt;=$K21,ROUND(AY$6,5)&lt;$L21),"O",AND(ROUND(AY$6,5)&gt;=$I21,ROUND(AY$6,5)&lt;$J21),"S",AND(ROUND(AY$6,5)&gt;=$G21,ROUND(AY$6,5)&lt;$H21),"P"),"")</f>
        <v/>
      </c>
      <c r="AZ21" t="str" cm="1">
        <f t="array" ref="AZ21">IFERROR(_xlfn.IFS($A21="","",ROUND(AZ$6,5)=ROUND(EatTime,5),"E",AZ$6="","",ROUND(AZ$6,5)&gt;=$M21,"C",AND(ROUND(AZ$6,5)&gt;=$K21,ROUND(AZ$6,5)&lt;$L21),"O",AND(ROUND(AZ$6,5)&gt;=$I21,ROUND(AZ$6,5)&lt;$J21),"S",AND(ROUND(AZ$6,5)&gt;=$G21,ROUND(AZ$6,5)&lt;$H21),"P"),"")</f>
        <v/>
      </c>
      <c r="BA21" t="str" cm="1">
        <f t="array" ref="BA21">IFERROR(_xlfn.IFS($A21="","",ROUND(BA$6,5)=ROUND(EatTime,5),"E",BA$6="","",ROUND(BA$6,5)&gt;=$M21,"C",AND(ROUND(BA$6,5)&gt;=$K21,ROUND(BA$6,5)&lt;$L21),"O",AND(ROUND(BA$6,5)&gt;=$I21,ROUND(BA$6,5)&lt;$J21),"S",AND(ROUND(BA$6,5)&gt;=$G21,ROUND(BA$6,5)&lt;$H21),"P"),"")</f>
        <v/>
      </c>
      <c r="BB21" t="str" cm="1">
        <f t="array" ref="BB21">IFERROR(_xlfn.IFS($A21="","",ROUND(BB$6,5)=ROUND(EatTime,5),"E",BB$6="","",ROUND(BB$6,5)&gt;=$M21,"C",AND(ROUND(BB$6,5)&gt;=$K21,ROUND(BB$6,5)&lt;$L21),"O",AND(ROUND(BB$6,5)&gt;=$I21,ROUND(BB$6,5)&lt;$J21),"S",AND(ROUND(BB$6,5)&gt;=$G21,ROUND(BB$6,5)&lt;$H21),"P"),"")</f>
        <v/>
      </c>
      <c r="BC21" t="str" cm="1">
        <f t="array" ref="BC21">IFERROR(_xlfn.IFS($A21="","",ROUND(BC$6,5)=ROUND(EatTime,5),"E",BC$6="","",ROUND(BC$6,5)&gt;=$M21,"C",AND(ROUND(BC$6,5)&gt;=$K21,ROUND(BC$6,5)&lt;$L21),"O",AND(ROUND(BC$6,5)&gt;=$I21,ROUND(BC$6,5)&lt;$J21),"S",AND(ROUND(BC$6,5)&gt;=$G21,ROUND(BC$6,5)&lt;$H21),"P"),"")</f>
        <v/>
      </c>
      <c r="BD21" t="str" cm="1">
        <f t="array" ref="BD21">IFERROR(_xlfn.IFS($A21="","",ROUND(BD$6,5)=ROUND(EatTime,5),"E",BD$6="","",ROUND(BD$6,5)&gt;=$M21,"C",AND(ROUND(BD$6,5)&gt;=$K21,ROUND(BD$6,5)&lt;$L21),"O",AND(ROUND(BD$6,5)&gt;=$I21,ROUND(BD$6,5)&lt;$J21),"S",AND(ROUND(BD$6,5)&gt;=$G21,ROUND(BD$6,5)&lt;$H21),"P"),"")</f>
        <v/>
      </c>
      <c r="BE21" t="str" cm="1">
        <f t="array" ref="BE21">IFERROR(_xlfn.IFS($A21="","",ROUND(BE$6,5)=ROUND(EatTime,5),"E",BE$6="","",ROUND(BE$6,5)&gt;=$M21,"C",AND(ROUND(BE$6,5)&gt;=$K21,ROUND(BE$6,5)&lt;$L21),"O",AND(ROUND(BE$6,5)&gt;=$I21,ROUND(BE$6,5)&lt;$J21),"S",AND(ROUND(BE$6,5)&gt;=$G21,ROUND(BE$6,5)&lt;$H21),"P"),"")</f>
        <v/>
      </c>
      <c r="BF21" t="str" cm="1">
        <f t="array" ref="BF21">IFERROR(_xlfn.IFS($A21="","",ROUND(BF$6,5)=ROUND(EatTime,5),"E",BF$6="","",ROUND(BF$6,5)&gt;=$M21,"C",AND(ROUND(BF$6,5)&gt;=$K21,ROUND(BF$6,5)&lt;$L21),"O",AND(ROUND(BF$6,5)&gt;=$I21,ROUND(BF$6,5)&lt;$J21),"S",AND(ROUND(BF$6,5)&gt;=$G21,ROUND(BF$6,5)&lt;$H21),"P"),"")</f>
        <v/>
      </c>
      <c r="BG21" t="str" cm="1">
        <f t="array" ref="BG21">IFERROR(_xlfn.IFS($A21="","",ROUND(BG$6,5)=ROUND(EatTime,5),"E",BG$6="","",ROUND(BG$6,5)&gt;=$M21,"C",AND(ROUND(BG$6,5)&gt;=$K21,ROUND(BG$6,5)&lt;$L21),"O",AND(ROUND(BG$6,5)&gt;=$I21,ROUND(BG$6,5)&lt;$J21),"S",AND(ROUND(BG$6,5)&gt;=$G21,ROUND(BG$6,5)&lt;$H21),"P"),"")</f>
        <v/>
      </c>
      <c r="BH21" t="str" cm="1">
        <f t="array" ref="BH21">IFERROR(_xlfn.IFS($A21="","",ROUND(BH$6,5)=ROUND(EatTime,5),"E",BH$6="","",ROUND(BH$6,5)&gt;=$M21,"C",AND(ROUND(BH$6,5)&gt;=$K21,ROUND(BH$6,5)&lt;$L21),"O",AND(ROUND(BH$6,5)&gt;=$I21,ROUND(BH$6,5)&lt;$J21),"S",AND(ROUND(BH$6,5)&gt;=$G21,ROUND(BH$6,5)&lt;$H21),"P"),"")</f>
        <v/>
      </c>
      <c r="BI21" t="str" cm="1">
        <f t="array" ref="BI21">IFERROR(_xlfn.IFS($A21="","",ROUND(BI$6,5)=ROUND(EatTime,5),"E",BI$6="","",ROUND(BI$6,5)&gt;=$M21,"C",AND(ROUND(BI$6,5)&gt;=$K21,ROUND(BI$6,5)&lt;$L21),"O",AND(ROUND(BI$6,5)&gt;=$I21,ROUND(BI$6,5)&lt;$J21),"S",AND(ROUND(BI$6,5)&gt;=$G21,ROUND(BI$6,5)&lt;$H21),"P"),"")</f>
        <v/>
      </c>
      <c r="BJ21" t="str" cm="1">
        <f t="array" ref="BJ21">IFERROR(_xlfn.IFS($A21="","",ROUND(BJ$6,5)=ROUND(EatTime,5),"E",BJ$6="","",ROUND(BJ$6,5)&gt;=$M21,"C",AND(ROUND(BJ$6,5)&gt;=$K21,ROUND(BJ$6,5)&lt;$L21),"O",AND(ROUND(BJ$6,5)&gt;=$I21,ROUND(BJ$6,5)&lt;$J21),"S",AND(ROUND(BJ$6,5)&gt;=$G21,ROUND(BJ$6,5)&lt;$H21),"P"),"")</f>
        <v/>
      </c>
      <c r="BK21" t="str" cm="1">
        <f t="array" ref="BK21">IFERROR(_xlfn.IFS($A21="","",ROUND(BK$6,5)=ROUND(EatTime,5),"E",BK$6="","",ROUND(BK$6,5)&gt;=$M21,"C",AND(ROUND(BK$6,5)&gt;=$K21,ROUND(BK$6,5)&lt;$L21),"O",AND(ROUND(BK$6,5)&gt;=$I21,ROUND(BK$6,5)&lt;$J21),"S",AND(ROUND(BK$6,5)&gt;=$G21,ROUND(BK$6,5)&lt;$H21),"P"),"")</f>
        <v/>
      </c>
      <c r="BL21" t="str" cm="1">
        <f t="array" ref="BL21">IFERROR(_xlfn.IFS($A21="","",ROUND(BL$6,5)=ROUND(EatTime,5),"E",BL$6="","",ROUND(BL$6,5)&gt;=$M21,"C",AND(ROUND(BL$6,5)&gt;=$K21,ROUND(BL$6,5)&lt;$L21),"O",AND(ROUND(BL$6,5)&gt;=$I21,ROUND(BL$6,5)&lt;$J21),"S",AND(ROUND(BL$6,5)&gt;=$G21,ROUND(BL$6,5)&lt;$H21),"P"),"")</f>
        <v/>
      </c>
      <c r="BM21" t="str" cm="1">
        <f t="array" ref="BM21">IFERROR(_xlfn.IFS($A21="","",ROUND(BM$6,5)=ROUND(EatTime,5),"E",BM$6="","",ROUND(BM$6,5)&gt;=$M21,"C",AND(ROUND(BM$6,5)&gt;=$K21,ROUND(BM$6,5)&lt;$L21),"O",AND(ROUND(BM$6,5)&gt;=$I21,ROUND(BM$6,5)&lt;$J21),"S",AND(ROUND(BM$6,5)&gt;=$G21,ROUND(BM$6,5)&lt;$H21),"P"),"")</f>
        <v/>
      </c>
      <c r="BN21" t="str" cm="1">
        <f t="array" ref="BN21">IFERROR(_xlfn.IFS($A21="","",ROUND(BN$6,5)=ROUND(EatTime,5),"E",BN$6="","",ROUND(BN$6,5)&gt;=$M21,"C",AND(ROUND(BN$6,5)&gt;=$K21,ROUND(BN$6,5)&lt;$L21),"O",AND(ROUND(BN$6,5)&gt;=$I21,ROUND(BN$6,5)&lt;$J21),"S",AND(ROUND(BN$6,5)&gt;=$G21,ROUND(BN$6,5)&lt;$H21),"P"),"")</f>
        <v/>
      </c>
      <c r="BO21" t="str" cm="1">
        <f t="array" ref="BO21">IFERROR(_xlfn.IFS($A21="","",ROUND(BO$6,5)=ROUND(EatTime,5),"E",BO$6="","",ROUND(BO$6,5)&gt;=$M21,"C",AND(ROUND(BO$6,5)&gt;=$K21,ROUND(BO$6,5)&lt;$L21),"O",AND(ROUND(BO$6,5)&gt;=$I21,ROUND(BO$6,5)&lt;$J21),"S",AND(ROUND(BO$6,5)&gt;=$G21,ROUND(BO$6,5)&lt;$H21),"P"),"")</f>
        <v/>
      </c>
      <c r="BP21" t="str" cm="1">
        <f t="array" ref="BP21">IFERROR(_xlfn.IFS($A21="","",ROUND(BP$6,5)=ROUND(EatTime,5),"E",BP$6="","",ROUND(BP$6,5)&gt;=$M21,"C",AND(ROUND(BP$6,5)&gt;=$K21,ROUND(BP$6,5)&lt;$L21),"O",AND(ROUND(BP$6,5)&gt;=$I21,ROUND(BP$6,5)&lt;$J21),"S",AND(ROUND(BP$6,5)&gt;=$G21,ROUND(BP$6,5)&lt;$H21),"P"),"")</f>
        <v/>
      </c>
      <c r="BQ21" t="str" cm="1">
        <f t="array" ref="BQ21">IFERROR(_xlfn.IFS($A21="","",ROUND(BQ$6,5)=ROUND(EatTime,5),"E",BQ$6="","",ROUND(BQ$6,5)&gt;=$M21,"C",AND(ROUND(BQ$6,5)&gt;=$K21,ROUND(BQ$6,5)&lt;$L21),"O",AND(ROUND(BQ$6,5)&gt;=$I21,ROUND(BQ$6,5)&lt;$J21),"S",AND(ROUND(BQ$6,5)&gt;=$G21,ROUND(BQ$6,5)&lt;$H21),"P"),"")</f>
        <v/>
      </c>
      <c r="BR21" t="str" cm="1">
        <f t="array" ref="BR21">IFERROR(_xlfn.IFS($A21="","",ROUND(BR$6,5)=ROUND(EatTime,5),"E",BR$6="","",ROUND(BR$6,5)&gt;=$M21,"C",AND(ROUND(BR$6,5)&gt;=$K21,ROUND(BR$6,5)&lt;$L21),"O",AND(ROUND(BR$6,5)&gt;=$I21,ROUND(BR$6,5)&lt;$J21),"S",AND(ROUND(BR$6,5)&gt;=$G21,ROUND(BR$6,5)&lt;$H21),"P"),"")</f>
        <v/>
      </c>
      <c r="BS21" t="str" cm="1">
        <f t="array" ref="BS21">IFERROR(_xlfn.IFS($A21="","",ROUND(BS$6,5)=ROUND(EatTime,5),"E",BS$6="","",ROUND(BS$6,5)&gt;=$M21,"C",AND(ROUND(BS$6,5)&gt;=$K21,ROUND(BS$6,5)&lt;$L21),"O",AND(ROUND(BS$6,5)&gt;=$I21,ROUND(BS$6,5)&lt;$J21),"S",AND(ROUND(BS$6,5)&gt;=$G21,ROUND(BS$6,5)&lt;$H21),"P"),"")</f>
        <v/>
      </c>
      <c r="BT21" t="str" cm="1">
        <f t="array" ref="BT21">IFERROR(_xlfn.IFS($A21="","",ROUND(BT$6,5)=ROUND(EatTime,5),"E",BT$6="","",ROUND(BT$6,5)&gt;=$M21,"C",AND(ROUND(BT$6,5)&gt;=$K21,ROUND(BT$6,5)&lt;$L21),"O",AND(ROUND(BT$6,5)&gt;=$I21,ROUND(BT$6,5)&lt;$J21),"S",AND(ROUND(BT$6,5)&gt;=$G21,ROUND(BT$6,5)&lt;$H21),"P"),"")</f>
        <v/>
      </c>
      <c r="BU21" t="str" cm="1">
        <f t="array" ref="BU21">IFERROR(_xlfn.IFS($A21="","",ROUND(BU$6,5)=ROUND(EatTime,5),"E",BU$6="","",ROUND(BU$6,5)&gt;=$M21,"C",AND(ROUND(BU$6,5)&gt;=$K21,ROUND(BU$6,5)&lt;$L21),"O",AND(ROUND(BU$6,5)&gt;=$I21,ROUND(BU$6,5)&lt;$J21),"S",AND(ROUND(BU$6,5)&gt;=$G21,ROUND(BU$6,5)&lt;$H21),"P"),"")</f>
        <v/>
      </c>
      <c r="BV21" t="str" cm="1">
        <f t="array" ref="BV21">IFERROR(_xlfn.IFS($A21="","",ROUND(BV$6,5)=ROUND(EatTime,5),"E",BV$6="","",ROUND(BV$6,5)&gt;=$M21,"C",AND(ROUND(BV$6,5)&gt;=$K21,ROUND(BV$6,5)&lt;$L21),"O",AND(ROUND(BV$6,5)&gt;=$I21,ROUND(BV$6,5)&lt;$J21),"S",AND(ROUND(BV$6,5)&gt;=$G21,ROUND(BV$6,5)&lt;$H21),"P"),"")</f>
        <v/>
      </c>
      <c r="BW21" t="str" cm="1">
        <f t="array" ref="BW21">IFERROR(_xlfn.IFS($A21="","",ROUND(BW$6,5)=ROUND(EatTime,5),"E",BW$6="","",ROUND(BW$6,5)&gt;=$M21,"C",AND(ROUND(BW$6,5)&gt;=$K21,ROUND(BW$6,5)&lt;$L21),"O",AND(ROUND(BW$6,5)&gt;=$I21,ROUND(BW$6,5)&lt;$J21),"S",AND(ROUND(BW$6,5)&gt;=$G21,ROUND(BW$6,5)&lt;$H21),"P"),"")</f>
        <v/>
      </c>
      <c r="BX21" t="str" cm="1">
        <f t="array" ref="BX21">IFERROR(_xlfn.IFS($A21="","",ROUND(BX$6,5)=ROUND(EatTime,5),"E",BX$6="","",ROUND(BX$6,5)&gt;=$M21,"C",AND(ROUND(BX$6,5)&gt;=$K21,ROUND(BX$6,5)&lt;$L21),"O",AND(ROUND(BX$6,5)&gt;=$I21,ROUND(BX$6,5)&lt;$J21),"S",AND(ROUND(BX$6,5)&gt;=$G21,ROUND(BX$6,5)&lt;$H21),"P"),"")</f>
        <v/>
      </c>
      <c r="BY21" t="str" cm="1">
        <f t="array" ref="BY21">IFERROR(_xlfn.IFS($A21="","",ROUND(BY$6,5)=ROUND(EatTime,5),"E",BY$6="","",ROUND(BY$6,5)&gt;=$M21,"C",AND(ROUND(BY$6,5)&gt;=$K21,ROUND(BY$6,5)&lt;$L21),"O",AND(ROUND(BY$6,5)&gt;=$I21,ROUND(BY$6,5)&lt;$J21),"S",AND(ROUND(BY$6,5)&gt;=$G21,ROUND(BY$6,5)&lt;$H21),"P"),"")</f>
        <v/>
      </c>
      <c r="BZ21" t="str" cm="1">
        <f t="array" ref="BZ21">IFERROR(_xlfn.IFS($A21="","",ROUND(BZ$6,5)=ROUND(EatTime,5),"E",BZ$6="","",ROUND(BZ$6,5)&gt;=$M21,"C",AND(ROUND(BZ$6,5)&gt;=$K21,ROUND(BZ$6,5)&lt;$L21),"O",AND(ROUND(BZ$6,5)&gt;=$I21,ROUND(BZ$6,5)&lt;$J21),"S",AND(ROUND(BZ$6,5)&gt;=$G21,ROUND(BZ$6,5)&lt;$H21),"P"),"")</f>
        <v/>
      </c>
      <c r="CA21" t="str" cm="1">
        <f t="array" ref="CA21">IFERROR(_xlfn.IFS($A21="","",ROUND(CA$6,5)=ROUND(EatTime,5),"E",CA$6="","",ROUND(CA$6,5)&gt;=$M21,"C",AND(ROUND(CA$6,5)&gt;=$K21,ROUND(CA$6,5)&lt;$L21),"O",AND(ROUND(CA$6,5)&gt;=$I21,ROUND(CA$6,5)&lt;$J21),"S",AND(ROUND(CA$6,5)&gt;=$G21,ROUND(CA$6,5)&lt;$H21),"P"),"")</f>
        <v/>
      </c>
      <c r="CB21" t="str" cm="1">
        <f t="array" ref="CB21">IFERROR(_xlfn.IFS($A21="","",ROUND(CB$6,5)=ROUND(EatTime,5),"E",CB$6="","",ROUND(CB$6,5)&gt;=$M21,"C",AND(ROUND(CB$6,5)&gt;=$K21,ROUND(CB$6,5)&lt;$L21),"O",AND(ROUND(CB$6,5)&gt;=$I21,ROUND(CB$6,5)&lt;$J21),"S",AND(ROUND(CB$6,5)&gt;=$G21,ROUND(CB$6,5)&lt;$H21),"P"),"")</f>
        <v/>
      </c>
      <c r="CC21" t="str" cm="1">
        <f t="array" ref="CC21">IFERROR(_xlfn.IFS($A21="","",ROUND(CC$6,5)=ROUND(EatTime,5),"E",CC$6="","",ROUND(CC$6,5)&gt;=$M21,"C",AND(ROUND(CC$6,5)&gt;=$K21,ROUND(CC$6,5)&lt;$L21),"O",AND(ROUND(CC$6,5)&gt;=$I21,ROUND(CC$6,5)&lt;$J21),"S",AND(ROUND(CC$6,5)&gt;=$G21,ROUND(CC$6,5)&lt;$H21),"P"),"")</f>
        <v/>
      </c>
      <c r="CD21" t="str" cm="1">
        <f t="array" ref="CD21">IFERROR(_xlfn.IFS($A21="","",ROUND(CD$6,5)=ROUND(EatTime,5),"E",CD$6="","",ROUND(CD$6,5)&gt;=$M21,"C",AND(ROUND(CD$6,5)&gt;=$K21,ROUND(CD$6,5)&lt;$L21),"O",AND(ROUND(CD$6,5)&gt;=$I21,ROUND(CD$6,5)&lt;$J21),"S",AND(ROUND(CD$6,5)&gt;=$G21,ROUND(CD$6,5)&lt;$H21),"P"),"")</f>
        <v/>
      </c>
      <c r="CE21" t="str" cm="1">
        <f t="array" ref="CE21">IFERROR(_xlfn.IFS($A21="","",ROUND(CE$6,5)=ROUND(EatTime,5),"E",CE$6="","",ROUND(CE$6,5)&gt;=$M21,"C",AND(ROUND(CE$6,5)&gt;=$K21,ROUND(CE$6,5)&lt;$L21),"O",AND(ROUND(CE$6,5)&gt;=$I21,ROUND(CE$6,5)&lt;$J21),"S",AND(ROUND(CE$6,5)&gt;=$G21,ROUND(CE$6,5)&lt;$H21),"P"),"")</f>
        <v/>
      </c>
      <c r="CF21" t="str" cm="1">
        <f t="array" ref="CF21">IFERROR(_xlfn.IFS($A21="","",ROUND(CF$6,5)=ROUND(EatTime,5),"E",CF$6="","",ROUND(CF$6,5)&gt;=$M21,"C",AND(ROUND(CF$6,5)&gt;=$K21,ROUND(CF$6,5)&lt;$L21),"O",AND(ROUND(CF$6,5)&gt;=$I21,ROUND(CF$6,5)&lt;$J21),"S",AND(ROUND(CF$6,5)&gt;=$G21,ROUND(CF$6,5)&lt;$H21),"P"),"")</f>
        <v/>
      </c>
      <c r="CG21" t="str" cm="1">
        <f t="array" ref="CG21">IFERROR(_xlfn.IFS($A21="","",ROUND(CG$6,5)=ROUND(EatTime,5),"E",CG$6="","",ROUND(CG$6,5)&gt;=$M21,"C",AND(ROUND(CG$6,5)&gt;=$K21,ROUND(CG$6,5)&lt;$L21),"O",AND(ROUND(CG$6,5)&gt;=$I21,ROUND(CG$6,5)&lt;$J21),"S",AND(ROUND(CG$6,5)&gt;=$G21,ROUND(CG$6,5)&lt;$H21),"P"),"")</f>
        <v/>
      </c>
      <c r="CH21" t="str" cm="1">
        <f t="array" ref="CH21">IFERROR(_xlfn.IFS($A21="","",ROUND(CH$6,5)=ROUND(EatTime,5),"E",CH$6="","",ROUND(CH$6,5)&gt;=$M21,"C",AND(ROUND(CH$6,5)&gt;=$K21,ROUND(CH$6,5)&lt;$L21),"O",AND(ROUND(CH$6,5)&gt;=$I21,ROUND(CH$6,5)&lt;$J21),"S",AND(ROUND(CH$6,5)&gt;=$G21,ROUND(CH$6,5)&lt;$H21),"P"),"")</f>
        <v/>
      </c>
      <c r="CI21" t="str" cm="1">
        <f t="array" ref="CI21">IFERROR(_xlfn.IFS($A21="","",ROUND(CI$6,5)=ROUND(EatTime,5),"E",CI$6="","",ROUND(CI$6,5)&gt;=$M21,"C",AND(ROUND(CI$6,5)&gt;=$K21,ROUND(CI$6,5)&lt;$L21),"O",AND(ROUND(CI$6,5)&gt;=$I21,ROUND(CI$6,5)&lt;$J21),"S",AND(ROUND(CI$6,5)&gt;=$G21,ROUND(CI$6,5)&lt;$H21),"P"),"")</f>
        <v/>
      </c>
    </row>
    <row r="22" spans="1:87" x14ac:dyDescent="0.3">
      <c r="A22" s="17"/>
      <c r="B22" s="18"/>
      <c r="C22" s="18"/>
      <c r="D22" s="18"/>
      <c r="E22" s="18"/>
      <c r="F22" s="5">
        <f t="shared" si="3"/>
        <v>0</v>
      </c>
      <c r="G22" s="1" t="str">
        <f>IF(B22="","",ROUND(EatTime-SUM(B22:$E22)/60/24,5))</f>
        <v/>
      </c>
      <c r="H22" s="1" t="str">
        <f t="shared" si="4"/>
        <v/>
      </c>
      <c r="I22" s="1" t="str">
        <f>IF(C22="","",ROUND(EatTime-SUM(C22:$E22)/60/24,5))</f>
        <v/>
      </c>
      <c r="J22" s="1" t="str">
        <f t="shared" si="5"/>
        <v/>
      </c>
      <c r="K22" s="1" t="str">
        <f>IF(D22="","",ROUND(EatTime-SUM(D22:$E22)/60/24,5))</f>
        <v/>
      </c>
      <c r="L22" s="1" t="str">
        <f>IF(K22="","",MIN(M22,EatTime,K22+$D22/60/24))</f>
        <v/>
      </c>
      <c r="M22" s="1" t="str">
        <f>IF(E22="","",ROUND(EatTime-SUM(E22:$E22)/60/24,5))</f>
        <v/>
      </c>
      <c r="N22" s="1"/>
      <c r="O22" t="str" cm="1">
        <f t="array" ref="O22">IFERROR(_xlfn.IFS($A22="","",ROUND(O$6,5)=ROUND(EatTime,5),"E",O$6="","",ROUND(O$6,5)&gt;=$M22,"C",AND(ROUND(O$6,5)&gt;=$K22,ROUND(O$6,5)&lt;$L22),"O",AND(ROUND(O$6,5)&gt;=$I22,ROUND(O$6,5)&lt;$J22),"S",AND(ROUND(O$6,5)&gt;=$G22,ROUND(O$6,5)&lt;$H22),"P"),"")</f>
        <v/>
      </c>
      <c r="P22" t="str" cm="1">
        <f t="array" ref="P22">IFERROR(_xlfn.IFS($A22="","",ROUND(P$6,5)=ROUND(EatTime,5),"E",P$6="","",ROUND(P$6,5)&gt;=$M22,"C",AND(ROUND(P$6,5)&gt;=$K22,ROUND(P$6,5)&lt;$L22),"O",AND(ROUND(P$6,5)&gt;=$I22,ROUND(P$6,5)&lt;$J22),"S",AND(ROUND(P$6,5)&gt;=$G22,ROUND(P$6,5)&lt;$H22),"P"),"")</f>
        <v/>
      </c>
      <c r="Q22" t="str" cm="1">
        <f t="array" ref="Q22">IFERROR(_xlfn.IFS($A22="","",ROUND(Q$6,5)=ROUND(EatTime,5),"E",Q$6="","",ROUND(Q$6,5)&gt;=$M22,"C",AND(ROUND(Q$6,5)&gt;=$K22,ROUND(Q$6,5)&lt;$L22),"O",AND(ROUND(Q$6,5)&gt;=$I22,ROUND(Q$6,5)&lt;$J22),"S",AND(ROUND(Q$6,5)&gt;=$G22,ROUND(Q$6,5)&lt;$H22),"P"),"")</f>
        <v/>
      </c>
      <c r="R22" t="str" cm="1">
        <f t="array" ref="R22">IFERROR(_xlfn.IFS($A22="","",ROUND(R$6,5)=ROUND(EatTime,5),"E",R$6="","",ROUND(R$6,5)&gt;=$M22,"C",AND(ROUND(R$6,5)&gt;=$K22,ROUND(R$6,5)&lt;$L22),"O",AND(ROUND(R$6,5)&gt;=$I22,ROUND(R$6,5)&lt;$J22),"S",AND(ROUND(R$6,5)&gt;=$G22,ROUND(R$6,5)&lt;$H22),"P"),"")</f>
        <v/>
      </c>
      <c r="S22" t="str" cm="1">
        <f t="array" ref="S22">IFERROR(_xlfn.IFS($A22="","",ROUND(S$6,5)=ROUND(EatTime,5),"E",S$6="","",ROUND(S$6,5)&gt;=$M22,"C",AND(ROUND(S$6,5)&gt;=$K22,ROUND(S$6,5)&lt;$L22),"O",AND(ROUND(S$6,5)&gt;=$I22,ROUND(S$6,5)&lt;$J22),"S",AND(ROUND(S$6,5)&gt;=$G22,ROUND(S$6,5)&lt;$H22),"P"),"")</f>
        <v/>
      </c>
      <c r="T22" t="str" cm="1">
        <f t="array" ref="T22">IFERROR(_xlfn.IFS($A22="","",ROUND(T$6,5)=ROUND(EatTime,5),"E",T$6="","",ROUND(T$6,5)&gt;=$M22,"C",AND(ROUND(T$6,5)&gt;=$K22,ROUND(T$6,5)&lt;$L22),"O",AND(ROUND(T$6,5)&gt;=$I22,ROUND(T$6,5)&lt;$J22),"S",AND(ROUND(T$6,5)&gt;=$G22,ROUND(T$6,5)&lt;$H22),"P"),"")</f>
        <v/>
      </c>
      <c r="U22" t="str" cm="1">
        <f t="array" ref="U22">IFERROR(_xlfn.IFS($A22="","",ROUND(U$6,5)=ROUND(EatTime,5),"E",U$6="","",ROUND(U$6,5)&gt;=$M22,"C",AND(ROUND(U$6,5)&gt;=$K22,ROUND(U$6,5)&lt;$L22),"O",AND(ROUND(U$6,5)&gt;=$I22,ROUND(U$6,5)&lt;$J22),"S",AND(ROUND(U$6,5)&gt;=$G22,ROUND(U$6,5)&lt;$H22),"P"),"")</f>
        <v/>
      </c>
      <c r="V22" t="str" cm="1">
        <f t="array" ref="V22">IFERROR(_xlfn.IFS($A22="","",ROUND(V$6,5)=ROUND(EatTime,5),"E",V$6="","",ROUND(V$6,5)&gt;=$M22,"C",AND(ROUND(V$6,5)&gt;=$K22,ROUND(V$6,5)&lt;$L22),"O",AND(ROUND(V$6,5)&gt;=$I22,ROUND(V$6,5)&lt;$J22),"S",AND(ROUND(V$6,5)&gt;=$G22,ROUND(V$6,5)&lt;$H22),"P"),"")</f>
        <v/>
      </c>
      <c r="W22" t="str" cm="1">
        <f t="array" ref="W22">IFERROR(_xlfn.IFS($A22="","",ROUND(W$6,5)=ROUND(EatTime,5),"E",W$6="","",ROUND(W$6,5)&gt;=$M22,"C",AND(ROUND(W$6,5)&gt;=$K22,ROUND(W$6,5)&lt;$L22),"O",AND(ROUND(W$6,5)&gt;=$I22,ROUND(W$6,5)&lt;$J22),"S",AND(ROUND(W$6,5)&gt;=$G22,ROUND(W$6,5)&lt;$H22),"P"),"")</f>
        <v/>
      </c>
      <c r="X22" t="str" cm="1">
        <f t="array" ref="X22">IFERROR(_xlfn.IFS($A22="","",ROUND(X$6,5)=ROUND(EatTime,5),"E",X$6="","",ROUND(X$6,5)&gt;=$M22,"C",AND(ROUND(X$6,5)&gt;=$K22,ROUND(X$6,5)&lt;$L22),"O",AND(ROUND(X$6,5)&gt;=$I22,ROUND(X$6,5)&lt;$J22),"S",AND(ROUND(X$6,5)&gt;=$G22,ROUND(X$6,5)&lt;$H22),"P"),"")</f>
        <v/>
      </c>
      <c r="Y22" t="str" cm="1">
        <f t="array" ref="Y22">IFERROR(_xlfn.IFS($A22="","",ROUND(Y$6,5)=ROUND(EatTime,5),"E",Y$6="","",ROUND(Y$6,5)&gt;=$M22,"C",AND(ROUND(Y$6,5)&gt;=$K22,ROUND(Y$6,5)&lt;$L22),"O",AND(ROUND(Y$6,5)&gt;=$I22,ROUND(Y$6,5)&lt;$J22),"S",AND(ROUND(Y$6,5)&gt;=$G22,ROUND(Y$6,5)&lt;$H22),"P"),"")</f>
        <v/>
      </c>
      <c r="Z22" t="str" cm="1">
        <f t="array" ref="Z22">IFERROR(_xlfn.IFS($A22="","",ROUND(Z$6,5)=ROUND(EatTime,5),"E",Z$6="","",ROUND(Z$6,5)&gt;=$M22,"C",AND(ROUND(Z$6,5)&gt;=$K22,ROUND(Z$6,5)&lt;$L22),"O",AND(ROUND(Z$6,5)&gt;=$I22,ROUND(Z$6,5)&lt;$J22),"S",AND(ROUND(Z$6,5)&gt;=$G22,ROUND(Z$6,5)&lt;$H22),"P"),"")</f>
        <v/>
      </c>
      <c r="AA22" t="str" cm="1">
        <f t="array" ref="AA22">IFERROR(_xlfn.IFS($A22="","",ROUND(AA$6,5)=ROUND(EatTime,5),"E",AA$6="","",ROUND(AA$6,5)&gt;=$M22,"C",AND(ROUND(AA$6,5)&gt;=$K22,ROUND(AA$6,5)&lt;$L22),"O",AND(ROUND(AA$6,5)&gt;=$I22,ROUND(AA$6,5)&lt;$J22),"S",AND(ROUND(AA$6,5)&gt;=$G22,ROUND(AA$6,5)&lt;$H22),"P"),"")</f>
        <v/>
      </c>
      <c r="AB22" t="str" cm="1">
        <f t="array" ref="AB22">IFERROR(_xlfn.IFS($A22="","",ROUND(AB$6,5)=ROUND(EatTime,5),"E",AB$6="","",ROUND(AB$6,5)&gt;=$M22,"C",AND(ROUND(AB$6,5)&gt;=$K22,ROUND(AB$6,5)&lt;$L22),"O",AND(ROUND(AB$6,5)&gt;=$I22,ROUND(AB$6,5)&lt;$J22),"S",AND(ROUND(AB$6,5)&gt;=$G22,ROUND(AB$6,5)&lt;$H22),"P"),"")</f>
        <v/>
      </c>
      <c r="AC22" t="str" cm="1">
        <f t="array" ref="AC22">IFERROR(_xlfn.IFS($A22="","",ROUND(AC$6,5)=ROUND(EatTime,5),"E",AC$6="","",ROUND(AC$6,5)&gt;=$M22,"C",AND(ROUND(AC$6,5)&gt;=$K22,ROUND(AC$6,5)&lt;$L22),"O",AND(ROUND(AC$6,5)&gt;=$I22,ROUND(AC$6,5)&lt;$J22),"S",AND(ROUND(AC$6,5)&gt;=$G22,ROUND(AC$6,5)&lt;$H22),"P"),"")</f>
        <v/>
      </c>
      <c r="AD22" t="str" cm="1">
        <f t="array" ref="AD22">IFERROR(_xlfn.IFS($A22="","",ROUND(AD$6,5)=ROUND(EatTime,5),"E",AD$6="","",ROUND(AD$6,5)&gt;=$M22,"C",AND(ROUND(AD$6,5)&gt;=$K22,ROUND(AD$6,5)&lt;$L22),"O",AND(ROUND(AD$6,5)&gt;=$I22,ROUND(AD$6,5)&lt;$J22),"S",AND(ROUND(AD$6,5)&gt;=$G22,ROUND(AD$6,5)&lt;$H22),"P"),"")</f>
        <v/>
      </c>
      <c r="AE22" t="str" cm="1">
        <f t="array" ref="AE22">IFERROR(_xlfn.IFS($A22="","",ROUND(AE$6,5)=ROUND(EatTime,5),"E",AE$6="","",ROUND(AE$6,5)&gt;=$M22,"C",AND(ROUND(AE$6,5)&gt;=$K22,ROUND(AE$6,5)&lt;$L22),"O",AND(ROUND(AE$6,5)&gt;=$I22,ROUND(AE$6,5)&lt;$J22),"S",AND(ROUND(AE$6,5)&gt;=$G22,ROUND(AE$6,5)&lt;$H22),"P"),"")</f>
        <v/>
      </c>
      <c r="AF22" t="str" cm="1">
        <f t="array" ref="AF22">IFERROR(_xlfn.IFS($A22="","",ROUND(AF$6,5)=ROUND(EatTime,5),"E",AF$6="","",ROUND(AF$6,5)&gt;=$M22,"C",AND(ROUND(AF$6,5)&gt;=$K22,ROUND(AF$6,5)&lt;$L22),"O",AND(ROUND(AF$6,5)&gt;=$I22,ROUND(AF$6,5)&lt;$J22),"S",AND(ROUND(AF$6,5)&gt;=$G22,ROUND(AF$6,5)&lt;$H22),"P"),"")</f>
        <v/>
      </c>
      <c r="AG22" t="str" cm="1">
        <f t="array" ref="AG22">IFERROR(_xlfn.IFS($A22="","",ROUND(AG$6,5)=ROUND(EatTime,5),"E",AG$6="","",ROUND(AG$6,5)&gt;=$M22,"C",AND(ROUND(AG$6,5)&gt;=$K22,ROUND(AG$6,5)&lt;$L22),"O",AND(ROUND(AG$6,5)&gt;=$I22,ROUND(AG$6,5)&lt;$J22),"S",AND(ROUND(AG$6,5)&gt;=$G22,ROUND(AG$6,5)&lt;$H22),"P"),"")</f>
        <v/>
      </c>
      <c r="AH22" t="str" cm="1">
        <f t="array" ref="AH22">IFERROR(_xlfn.IFS($A22="","",ROUND(AH$6,5)=ROUND(EatTime,5),"E",AH$6="","",ROUND(AH$6,5)&gt;=$M22,"C",AND(ROUND(AH$6,5)&gt;=$K22,ROUND(AH$6,5)&lt;$L22),"O",AND(ROUND(AH$6,5)&gt;=$I22,ROUND(AH$6,5)&lt;$J22),"S",AND(ROUND(AH$6,5)&gt;=$G22,ROUND(AH$6,5)&lt;$H22),"P"),"")</f>
        <v/>
      </c>
      <c r="AI22" t="str" cm="1">
        <f t="array" ref="AI22">IFERROR(_xlfn.IFS($A22="","",ROUND(AI$6,5)=ROUND(EatTime,5),"E",AI$6="","",ROUND(AI$6,5)&gt;=$M22,"C",AND(ROUND(AI$6,5)&gt;=$K22,ROUND(AI$6,5)&lt;$L22),"O",AND(ROUND(AI$6,5)&gt;=$I22,ROUND(AI$6,5)&lt;$J22),"S",AND(ROUND(AI$6,5)&gt;=$G22,ROUND(AI$6,5)&lt;$H22),"P"),"")</f>
        <v/>
      </c>
      <c r="AJ22" t="str" cm="1">
        <f t="array" ref="AJ22">IFERROR(_xlfn.IFS($A22="","",ROUND(AJ$6,5)=ROUND(EatTime,5),"E",AJ$6="","",ROUND(AJ$6,5)&gt;=$M22,"C",AND(ROUND(AJ$6,5)&gt;=$K22,ROUND(AJ$6,5)&lt;$L22),"O",AND(ROUND(AJ$6,5)&gt;=$I22,ROUND(AJ$6,5)&lt;$J22),"S",AND(ROUND(AJ$6,5)&gt;=$G22,ROUND(AJ$6,5)&lt;$H22),"P"),"")</f>
        <v/>
      </c>
      <c r="AK22" t="str" cm="1">
        <f t="array" ref="AK22">IFERROR(_xlfn.IFS($A22="","",ROUND(AK$6,5)=ROUND(EatTime,5),"E",AK$6="","",ROUND(AK$6,5)&gt;=$M22,"C",AND(ROUND(AK$6,5)&gt;=$K22,ROUND(AK$6,5)&lt;$L22),"O",AND(ROUND(AK$6,5)&gt;=$I22,ROUND(AK$6,5)&lt;$J22),"S",AND(ROUND(AK$6,5)&gt;=$G22,ROUND(AK$6,5)&lt;$H22),"P"),"")</f>
        <v/>
      </c>
      <c r="AL22" t="str" cm="1">
        <f t="array" ref="AL22">IFERROR(_xlfn.IFS($A22="","",ROUND(AL$6,5)=ROUND(EatTime,5),"E",AL$6="","",ROUND(AL$6,5)&gt;=$M22,"C",AND(ROUND(AL$6,5)&gt;=$K22,ROUND(AL$6,5)&lt;$L22),"O",AND(ROUND(AL$6,5)&gt;=$I22,ROUND(AL$6,5)&lt;$J22),"S",AND(ROUND(AL$6,5)&gt;=$G22,ROUND(AL$6,5)&lt;$H22),"P"),"")</f>
        <v/>
      </c>
      <c r="AM22" t="str" cm="1">
        <f t="array" ref="AM22">IFERROR(_xlfn.IFS($A22="","",ROUND(AM$6,5)=ROUND(EatTime,5),"E",AM$6="","",ROUND(AM$6,5)&gt;=$M22,"C",AND(ROUND(AM$6,5)&gt;=$K22,ROUND(AM$6,5)&lt;$L22),"O",AND(ROUND(AM$6,5)&gt;=$I22,ROUND(AM$6,5)&lt;$J22),"S",AND(ROUND(AM$6,5)&gt;=$G22,ROUND(AM$6,5)&lt;$H22),"P"),"")</f>
        <v/>
      </c>
      <c r="AN22" t="str" cm="1">
        <f t="array" ref="AN22">IFERROR(_xlfn.IFS($A22="","",ROUND(AN$6,5)=ROUND(EatTime,5),"E",AN$6="","",ROUND(AN$6,5)&gt;=$M22,"C",AND(ROUND(AN$6,5)&gt;=$K22,ROUND(AN$6,5)&lt;$L22),"O",AND(ROUND(AN$6,5)&gt;=$I22,ROUND(AN$6,5)&lt;$J22),"S",AND(ROUND(AN$6,5)&gt;=$G22,ROUND(AN$6,5)&lt;$H22),"P"),"")</f>
        <v/>
      </c>
      <c r="AO22" t="str" cm="1">
        <f t="array" ref="AO22">IFERROR(_xlfn.IFS($A22="","",ROUND(AO$6,5)=ROUND(EatTime,5),"E",AO$6="","",ROUND(AO$6,5)&gt;=$M22,"C",AND(ROUND(AO$6,5)&gt;=$K22,ROUND(AO$6,5)&lt;$L22),"O",AND(ROUND(AO$6,5)&gt;=$I22,ROUND(AO$6,5)&lt;$J22),"S",AND(ROUND(AO$6,5)&gt;=$G22,ROUND(AO$6,5)&lt;$H22),"P"),"")</f>
        <v/>
      </c>
      <c r="AP22" t="str" cm="1">
        <f t="array" ref="AP22">IFERROR(_xlfn.IFS($A22="","",ROUND(AP$6,5)=ROUND(EatTime,5),"E",AP$6="","",ROUND(AP$6,5)&gt;=$M22,"C",AND(ROUND(AP$6,5)&gt;=$K22,ROUND(AP$6,5)&lt;$L22),"O",AND(ROUND(AP$6,5)&gt;=$I22,ROUND(AP$6,5)&lt;$J22),"S",AND(ROUND(AP$6,5)&gt;=$G22,ROUND(AP$6,5)&lt;$H22),"P"),"")</f>
        <v/>
      </c>
      <c r="AQ22" t="str" cm="1">
        <f t="array" ref="AQ22">IFERROR(_xlfn.IFS($A22="","",ROUND(AQ$6,5)=ROUND(EatTime,5),"E",AQ$6="","",ROUND(AQ$6,5)&gt;=$M22,"C",AND(ROUND(AQ$6,5)&gt;=$K22,ROUND(AQ$6,5)&lt;$L22),"O",AND(ROUND(AQ$6,5)&gt;=$I22,ROUND(AQ$6,5)&lt;$J22),"S",AND(ROUND(AQ$6,5)&gt;=$G22,ROUND(AQ$6,5)&lt;$H22),"P"),"")</f>
        <v/>
      </c>
      <c r="AR22" t="str" cm="1">
        <f t="array" ref="AR22">IFERROR(_xlfn.IFS($A22="","",ROUND(AR$6,5)=ROUND(EatTime,5),"E",AR$6="","",ROUND(AR$6,5)&gt;=$M22,"C",AND(ROUND(AR$6,5)&gt;=$K22,ROUND(AR$6,5)&lt;$L22),"O",AND(ROUND(AR$6,5)&gt;=$I22,ROUND(AR$6,5)&lt;$J22),"S",AND(ROUND(AR$6,5)&gt;=$G22,ROUND(AR$6,5)&lt;$H22),"P"),"")</f>
        <v/>
      </c>
      <c r="AS22" t="str" cm="1">
        <f t="array" ref="AS22">IFERROR(_xlfn.IFS($A22="","",ROUND(AS$6,5)=ROUND(EatTime,5),"E",AS$6="","",ROUND(AS$6,5)&gt;=$M22,"C",AND(ROUND(AS$6,5)&gt;=$K22,ROUND(AS$6,5)&lt;$L22),"O",AND(ROUND(AS$6,5)&gt;=$I22,ROUND(AS$6,5)&lt;$J22),"S",AND(ROUND(AS$6,5)&gt;=$G22,ROUND(AS$6,5)&lt;$H22),"P"),"")</f>
        <v/>
      </c>
      <c r="AT22" t="str" cm="1">
        <f t="array" ref="AT22">IFERROR(_xlfn.IFS($A22="","",ROUND(AT$6,5)=ROUND(EatTime,5),"E",AT$6="","",ROUND(AT$6,5)&gt;=$M22,"C",AND(ROUND(AT$6,5)&gt;=$K22,ROUND(AT$6,5)&lt;$L22),"O",AND(ROUND(AT$6,5)&gt;=$I22,ROUND(AT$6,5)&lt;$J22),"S",AND(ROUND(AT$6,5)&gt;=$G22,ROUND(AT$6,5)&lt;$H22),"P"),"")</f>
        <v/>
      </c>
      <c r="AU22" t="str" cm="1">
        <f t="array" ref="AU22">IFERROR(_xlfn.IFS($A22="","",ROUND(AU$6,5)=ROUND(EatTime,5),"E",AU$6="","",ROUND(AU$6,5)&gt;=$M22,"C",AND(ROUND(AU$6,5)&gt;=$K22,ROUND(AU$6,5)&lt;$L22),"O",AND(ROUND(AU$6,5)&gt;=$I22,ROUND(AU$6,5)&lt;$J22),"S",AND(ROUND(AU$6,5)&gt;=$G22,ROUND(AU$6,5)&lt;$H22),"P"),"")</f>
        <v/>
      </c>
      <c r="AV22" t="str" cm="1">
        <f t="array" ref="AV22">IFERROR(_xlfn.IFS($A22="","",ROUND(AV$6,5)=ROUND(EatTime,5),"E",AV$6="","",ROUND(AV$6,5)&gt;=$M22,"C",AND(ROUND(AV$6,5)&gt;=$K22,ROUND(AV$6,5)&lt;$L22),"O",AND(ROUND(AV$6,5)&gt;=$I22,ROUND(AV$6,5)&lt;$J22),"S",AND(ROUND(AV$6,5)&gt;=$G22,ROUND(AV$6,5)&lt;$H22),"P"),"")</f>
        <v/>
      </c>
      <c r="AW22" t="str" cm="1">
        <f t="array" ref="AW22">IFERROR(_xlfn.IFS($A22="","",ROUND(AW$6,5)=ROUND(EatTime,5),"E",AW$6="","",ROUND(AW$6,5)&gt;=$M22,"C",AND(ROUND(AW$6,5)&gt;=$K22,ROUND(AW$6,5)&lt;$L22),"O",AND(ROUND(AW$6,5)&gt;=$I22,ROUND(AW$6,5)&lt;$J22),"S",AND(ROUND(AW$6,5)&gt;=$G22,ROUND(AW$6,5)&lt;$H22),"P"),"")</f>
        <v/>
      </c>
      <c r="AX22" t="str" cm="1">
        <f t="array" ref="AX22">IFERROR(_xlfn.IFS($A22="","",ROUND(AX$6,5)=ROUND(EatTime,5),"E",AX$6="","",ROUND(AX$6,5)&gt;=$M22,"C",AND(ROUND(AX$6,5)&gt;=$K22,ROUND(AX$6,5)&lt;$L22),"O",AND(ROUND(AX$6,5)&gt;=$I22,ROUND(AX$6,5)&lt;$J22),"S",AND(ROUND(AX$6,5)&gt;=$G22,ROUND(AX$6,5)&lt;$H22),"P"),"")</f>
        <v/>
      </c>
      <c r="AY22" t="str" cm="1">
        <f t="array" ref="AY22">IFERROR(_xlfn.IFS($A22="","",ROUND(AY$6,5)=ROUND(EatTime,5),"E",AY$6="","",ROUND(AY$6,5)&gt;=$M22,"C",AND(ROUND(AY$6,5)&gt;=$K22,ROUND(AY$6,5)&lt;$L22),"O",AND(ROUND(AY$6,5)&gt;=$I22,ROUND(AY$6,5)&lt;$J22),"S",AND(ROUND(AY$6,5)&gt;=$G22,ROUND(AY$6,5)&lt;$H22),"P"),"")</f>
        <v/>
      </c>
      <c r="AZ22" t="str" cm="1">
        <f t="array" ref="AZ22">IFERROR(_xlfn.IFS($A22="","",ROUND(AZ$6,5)=ROUND(EatTime,5),"E",AZ$6="","",ROUND(AZ$6,5)&gt;=$M22,"C",AND(ROUND(AZ$6,5)&gt;=$K22,ROUND(AZ$6,5)&lt;$L22),"O",AND(ROUND(AZ$6,5)&gt;=$I22,ROUND(AZ$6,5)&lt;$J22),"S",AND(ROUND(AZ$6,5)&gt;=$G22,ROUND(AZ$6,5)&lt;$H22),"P"),"")</f>
        <v/>
      </c>
      <c r="BA22" t="str" cm="1">
        <f t="array" ref="BA22">IFERROR(_xlfn.IFS($A22="","",ROUND(BA$6,5)=ROUND(EatTime,5),"E",BA$6="","",ROUND(BA$6,5)&gt;=$M22,"C",AND(ROUND(BA$6,5)&gt;=$K22,ROUND(BA$6,5)&lt;$L22),"O",AND(ROUND(BA$6,5)&gt;=$I22,ROUND(BA$6,5)&lt;$J22),"S",AND(ROUND(BA$6,5)&gt;=$G22,ROUND(BA$6,5)&lt;$H22),"P"),"")</f>
        <v/>
      </c>
      <c r="BB22" t="str" cm="1">
        <f t="array" ref="BB22">IFERROR(_xlfn.IFS($A22="","",ROUND(BB$6,5)=ROUND(EatTime,5),"E",BB$6="","",ROUND(BB$6,5)&gt;=$M22,"C",AND(ROUND(BB$6,5)&gt;=$K22,ROUND(BB$6,5)&lt;$L22),"O",AND(ROUND(BB$6,5)&gt;=$I22,ROUND(BB$6,5)&lt;$J22),"S",AND(ROUND(BB$6,5)&gt;=$G22,ROUND(BB$6,5)&lt;$H22),"P"),"")</f>
        <v/>
      </c>
      <c r="BC22" t="str" cm="1">
        <f t="array" ref="BC22">IFERROR(_xlfn.IFS($A22="","",ROUND(BC$6,5)=ROUND(EatTime,5),"E",BC$6="","",ROUND(BC$6,5)&gt;=$M22,"C",AND(ROUND(BC$6,5)&gt;=$K22,ROUND(BC$6,5)&lt;$L22),"O",AND(ROUND(BC$6,5)&gt;=$I22,ROUND(BC$6,5)&lt;$J22),"S",AND(ROUND(BC$6,5)&gt;=$G22,ROUND(BC$6,5)&lt;$H22),"P"),"")</f>
        <v/>
      </c>
      <c r="BD22" t="str" cm="1">
        <f t="array" ref="BD22">IFERROR(_xlfn.IFS($A22="","",ROUND(BD$6,5)=ROUND(EatTime,5),"E",BD$6="","",ROUND(BD$6,5)&gt;=$M22,"C",AND(ROUND(BD$6,5)&gt;=$K22,ROUND(BD$6,5)&lt;$L22),"O",AND(ROUND(BD$6,5)&gt;=$I22,ROUND(BD$6,5)&lt;$J22),"S",AND(ROUND(BD$6,5)&gt;=$G22,ROUND(BD$6,5)&lt;$H22),"P"),"")</f>
        <v/>
      </c>
      <c r="BE22" t="str" cm="1">
        <f t="array" ref="BE22">IFERROR(_xlfn.IFS($A22="","",ROUND(BE$6,5)=ROUND(EatTime,5),"E",BE$6="","",ROUND(BE$6,5)&gt;=$M22,"C",AND(ROUND(BE$6,5)&gt;=$K22,ROUND(BE$6,5)&lt;$L22),"O",AND(ROUND(BE$6,5)&gt;=$I22,ROUND(BE$6,5)&lt;$J22),"S",AND(ROUND(BE$6,5)&gt;=$G22,ROUND(BE$6,5)&lt;$H22),"P"),"")</f>
        <v/>
      </c>
      <c r="BF22" t="str" cm="1">
        <f t="array" ref="BF22">IFERROR(_xlfn.IFS($A22="","",ROUND(BF$6,5)=ROUND(EatTime,5),"E",BF$6="","",ROUND(BF$6,5)&gt;=$M22,"C",AND(ROUND(BF$6,5)&gt;=$K22,ROUND(BF$6,5)&lt;$L22),"O",AND(ROUND(BF$6,5)&gt;=$I22,ROUND(BF$6,5)&lt;$J22),"S",AND(ROUND(BF$6,5)&gt;=$G22,ROUND(BF$6,5)&lt;$H22),"P"),"")</f>
        <v/>
      </c>
      <c r="BG22" t="str" cm="1">
        <f t="array" ref="BG22">IFERROR(_xlfn.IFS($A22="","",ROUND(BG$6,5)=ROUND(EatTime,5),"E",BG$6="","",ROUND(BG$6,5)&gt;=$M22,"C",AND(ROUND(BG$6,5)&gt;=$K22,ROUND(BG$6,5)&lt;$L22),"O",AND(ROUND(BG$6,5)&gt;=$I22,ROUND(BG$6,5)&lt;$J22),"S",AND(ROUND(BG$6,5)&gt;=$G22,ROUND(BG$6,5)&lt;$H22),"P"),"")</f>
        <v/>
      </c>
      <c r="BH22" t="str" cm="1">
        <f t="array" ref="BH22">IFERROR(_xlfn.IFS($A22="","",ROUND(BH$6,5)=ROUND(EatTime,5),"E",BH$6="","",ROUND(BH$6,5)&gt;=$M22,"C",AND(ROUND(BH$6,5)&gt;=$K22,ROUND(BH$6,5)&lt;$L22),"O",AND(ROUND(BH$6,5)&gt;=$I22,ROUND(BH$6,5)&lt;$J22),"S",AND(ROUND(BH$6,5)&gt;=$G22,ROUND(BH$6,5)&lt;$H22),"P"),"")</f>
        <v/>
      </c>
      <c r="BI22" t="str" cm="1">
        <f t="array" ref="BI22">IFERROR(_xlfn.IFS($A22="","",ROUND(BI$6,5)=ROUND(EatTime,5),"E",BI$6="","",ROUND(BI$6,5)&gt;=$M22,"C",AND(ROUND(BI$6,5)&gt;=$K22,ROUND(BI$6,5)&lt;$L22),"O",AND(ROUND(BI$6,5)&gt;=$I22,ROUND(BI$6,5)&lt;$J22),"S",AND(ROUND(BI$6,5)&gt;=$G22,ROUND(BI$6,5)&lt;$H22),"P"),"")</f>
        <v/>
      </c>
      <c r="BJ22" t="str" cm="1">
        <f t="array" ref="BJ22">IFERROR(_xlfn.IFS($A22="","",ROUND(BJ$6,5)=ROUND(EatTime,5),"E",BJ$6="","",ROUND(BJ$6,5)&gt;=$M22,"C",AND(ROUND(BJ$6,5)&gt;=$K22,ROUND(BJ$6,5)&lt;$L22),"O",AND(ROUND(BJ$6,5)&gt;=$I22,ROUND(BJ$6,5)&lt;$J22),"S",AND(ROUND(BJ$6,5)&gt;=$G22,ROUND(BJ$6,5)&lt;$H22),"P"),"")</f>
        <v/>
      </c>
      <c r="BK22" t="str" cm="1">
        <f t="array" ref="BK22">IFERROR(_xlfn.IFS($A22="","",ROUND(BK$6,5)=ROUND(EatTime,5),"E",BK$6="","",ROUND(BK$6,5)&gt;=$M22,"C",AND(ROUND(BK$6,5)&gt;=$K22,ROUND(BK$6,5)&lt;$L22),"O",AND(ROUND(BK$6,5)&gt;=$I22,ROUND(BK$6,5)&lt;$J22),"S",AND(ROUND(BK$6,5)&gt;=$G22,ROUND(BK$6,5)&lt;$H22),"P"),"")</f>
        <v/>
      </c>
      <c r="BL22" t="str" cm="1">
        <f t="array" ref="BL22">IFERROR(_xlfn.IFS($A22="","",ROUND(BL$6,5)=ROUND(EatTime,5),"E",BL$6="","",ROUND(BL$6,5)&gt;=$M22,"C",AND(ROUND(BL$6,5)&gt;=$K22,ROUND(BL$6,5)&lt;$L22),"O",AND(ROUND(BL$6,5)&gt;=$I22,ROUND(BL$6,5)&lt;$J22),"S",AND(ROUND(BL$6,5)&gt;=$G22,ROUND(BL$6,5)&lt;$H22),"P"),"")</f>
        <v/>
      </c>
      <c r="BM22" t="str" cm="1">
        <f t="array" ref="BM22">IFERROR(_xlfn.IFS($A22="","",ROUND(BM$6,5)=ROUND(EatTime,5),"E",BM$6="","",ROUND(BM$6,5)&gt;=$M22,"C",AND(ROUND(BM$6,5)&gt;=$K22,ROUND(BM$6,5)&lt;$L22),"O",AND(ROUND(BM$6,5)&gt;=$I22,ROUND(BM$6,5)&lt;$J22),"S",AND(ROUND(BM$6,5)&gt;=$G22,ROUND(BM$6,5)&lt;$H22),"P"),"")</f>
        <v/>
      </c>
      <c r="BN22" t="str" cm="1">
        <f t="array" ref="BN22">IFERROR(_xlfn.IFS($A22="","",ROUND(BN$6,5)=ROUND(EatTime,5),"E",BN$6="","",ROUND(BN$6,5)&gt;=$M22,"C",AND(ROUND(BN$6,5)&gt;=$K22,ROUND(BN$6,5)&lt;$L22),"O",AND(ROUND(BN$6,5)&gt;=$I22,ROUND(BN$6,5)&lt;$J22),"S",AND(ROUND(BN$6,5)&gt;=$G22,ROUND(BN$6,5)&lt;$H22),"P"),"")</f>
        <v/>
      </c>
      <c r="BO22" t="str" cm="1">
        <f t="array" ref="BO22">IFERROR(_xlfn.IFS($A22="","",ROUND(BO$6,5)=ROUND(EatTime,5),"E",BO$6="","",ROUND(BO$6,5)&gt;=$M22,"C",AND(ROUND(BO$6,5)&gt;=$K22,ROUND(BO$6,5)&lt;$L22),"O",AND(ROUND(BO$6,5)&gt;=$I22,ROUND(BO$6,5)&lt;$J22),"S",AND(ROUND(BO$6,5)&gt;=$G22,ROUND(BO$6,5)&lt;$H22),"P"),"")</f>
        <v/>
      </c>
      <c r="BP22" t="str" cm="1">
        <f t="array" ref="BP22">IFERROR(_xlfn.IFS($A22="","",ROUND(BP$6,5)=ROUND(EatTime,5),"E",BP$6="","",ROUND(BP$6,5)&gt;=$M22,"C",AND(ROUND(BP$6,5)&gt;=$K22,ROUND(BP$6,5)&lt;$L22),"O",AND(ROUND(BP$6,5)&gt;=$I22,ROUND(BP$6,5)&lt;$J22),"S",AND(ROUND(BP$6,5)&gt;=$G22,ROUND(BP$6,5)&lt;$H22),"P"),"")</f>
        <v/>
      </c>
      <c r="BQ22" t="str" cm="1">
        <f t="array" ref="BQ22">IFERROR(_xlfn.IFS($A22="","",ROUND(BQ$6,5)=ROUND(EatTime,5),"E",BQ$6="","",ROUND(BQ$6,5)&gt;=$M22,"C",AND(ROUND(BQ$6,5)&gt;=$K22,ROUND(BQ$6,5)&lt;$L22),"O",AND(ROUND(BQ$6,5)&gt;=$I22,ROUND(BQ$6,5)&lt;$J22),"S",AND(ROUND(BQ$6,5)&gt;=$G22,ROUND(BQ$6,5)&lt;$H22),"P"),"")</f>
        <v/>
      </c>
      <c r="BR22" t="str" cm="1">
        <f t="array" ref="BR22">IFERROR(_xlfn.IFS($A22="","",ROUND(BR$6,5)=ROUND(EatTime,5),"E",BR$6="","",ROUND(BR$6,5)&gt;=$M22,"C",AND(ROUND(BR$6,5)&gt;=$K22,ROUND(BR$6,5)&lt;$L22),"O",AND(ROUND(BR$6,5)&gt;=$I22,ROUND(BR$6,5)&lt;$J22),"S",AND(ROUND(BR$6,5)&gt;=$G22,ROUND(BR$6,5)&lt;$H22),"P"),"")</f>
        <v/>
      </c>
      <c r="BS22" t="str" cm="1">
        <f t="array" ref="BS22">IFERROR(_xlfn.IFS($A22="","",ROUND(BS$6,5)=ROUND(EatTime,5),"E",BS$6="","",ROUND(BS$6,5)&gt;=$M22,"C",AND(ROUND(BS$6,5)&gt;=$K22,ROUND(BS$6,5)&lt;$L22),"O",AND(ROUND(BS$6,5)&gt;=$I22,ROUND(BS$6,5)&lt;$J22),"S",AND(ROUND(BS$6,5)&gt;=$G22,ROUND(BS$6,5)&lt;$H22),"P"),"")</f>
        <v/>
      </c>
      <c r="BT22" t="str" cm="1">
        <f t="array" ref="BT22">IFERROR(_xlfn.IFS($A22="","",ROUND(BT$6,5)=ROUND(EatTime,5),"E",BT$6="","",ROUND(BT$6,5)&gt;=$M22,"C",AND(ROUND(BT$6,5)&gt;=$K22,ROUND(BT$6,5)&lt;$L22),"O",AND(ROUND(BT$6,5)&gt;=$I22,ROUND(BT$6,5)&lt;$J22),"S",AND(ROUND(BT$6,5)&gt;=$G22,ROUND(BT$6,5)&lt;$H22),"P"),"")</f>
        <v/>
      </c>
      <c r="BU22" t="str" cm="1">
        <f t="array" ref="BU22">IFERROR(_xlfn.IFS($A22="","",ROUND(BU$6,5)=ROUND(EatTime,5),"E",BU$6="","",ROUND(BU$6,5)&gt;=$M22,"C",AND(ROUND(BU$6,5)&gt;=$K22,ROUND(BU$6,5)&lt;$L22),"O",AND(ROUND(BU$6,5)&gt;=$I22,ROUND(BU$6,5)&lt;$J22),"S",AND(ROUND(BU$6,5)&gt;=$G22,ROUND(BU$6,5)&lt;$H22),"P"),"")</f>
        <v/>
      </c>
      <c r="BV22" t="str" cm="1">
        <f t="array" ref="BV22">IFERROR(_xlfn.IFS($A22="","",ROUND(BV$6,5)=ROUND(EatTime,5),"E",BV$6="","",ROUND(BV$6,5)&gt;=$M22,"C",AND(ROUND(BV$6,5)&gt;=$K22,ROUND(BV$6,5)&lt;$L22),"O",AND(ROUND(BV$6,5)&gt;=$I22,ROUND(BV$6,5)&lt;$J22),"S",AND(ROUND(BV$6,5)&gt;=$G22,ROUND(BV$6,5)&lt;$H22),"P"),"")</f>
        <v/>
      </c>
      <c r="BW22" t="str" cm="1">
        <f t="array" ref="BW22">IFERROR(_xlfn.IFS($A22="","",ROUND(BW$6,5)=ROUND(EatTime,5),"E",BW$6="","",ROUND(BW$6,5)&gt;=$M22,"C",AND(ROUND(BW$6,5)&gt;=$K22,ROUND(BW$6,5)&lt;$L22),"O",AND(ROUND(BW$6,5)&gt;=$I22,ROUND(BW$6,5)&lt;$J22),"S",AND(ROUND(BW$6,5)&gt;=$G22,ROUND(BW$6,5)&lt;$H22),"P"),"")</f>
        <v/>
      </c>
      <c r="BX22" t="str" cm="1">
        <f t="array" ref="BX22">IFERROR(_xlfn.IFS($A22="","",ROUND(BX$6,5)=ROUND(EatTime,5),"E",BX$6="","",ROUND(BX$6,5)&gt;=$M22,"C",AND(ROUND(BX$6,5)&gt;=$K22,ROUND(BX$6,5)&lt;$L22),"O",AND(ROUND(BX$6,5)&gt;=$I22,ROUND(BX$6,5)&lt;$J22),"S",AND(ROUND(BX$6,5)&gt;=$G22,ROUND(BX$6,5)&lt;$H22),"P"),"")</f>
        <v/>
      </c>
      <c r="BY22" t="str" cm="1">
        <f t="array" ref="BY22">IFERROR(_xlfn.IFS($A22="","",ROUND(BY$6,5)=ROUND(EatTime,5),"E",BY$6="","",ROUND(BY$6,5)&gt;=$M22,"C",AND(ROUND(BY$6,5)&gt;=$K22,ROUND(BY$6,5)&lt;$L22),"O",AND(ROUND(BY$6,5)&gt;=$I22,ROUND(BY$6,5)&lt;$J22),"S",AND(ROUND(BY$6,5)&gt;=$G22,ROUND(BY$6,5)&lt;$H22),"P"),"")</f>
        <v/>
      </c>
      <c r="BZ22" t="str" cm="1">
        <f t="array" ref="BZ22">IFERROR(_xlfn.IFS($A22="","",ROUND(BZ$6,5)=ROUND(EatTime,5),"E",BZ$6="","",ROUND(BZ$6,5)&gt;=$M22,"C",AND(ROUND(BZ$6,5)&gt;=$K22,ROUND(BZ$6,5)&lt;$L22),"O",AND(ROUND(BZ$6,5)&gt;=$I22,ROUND(BZ$6,5)&lt;$J22),"S",AND(ROUND(BZ$6,5)&gt;=$G22,ROUND(BZ$6,5)&lt;$H22),"P"),"")</f>
        <v/>
      </c>
      <c r="CA22" t="str" cm="1">
        <f t="array" ref="CA22">IFERROR(_xlfn.IFS($A22="","",ROUND(CA$6,5)=ROUND(EatTime,5),"E",CA$6="","",ROUND(CA$6,5)&gt;=$M22,"C",AND(ROUND(CA$6,5)&gt;=$K22,ROUND(CA$6,5)&lt;$L22),"O",AND(ROUND(CA$6,5)&gt;=$I22,ROUND(CA$6,5)&lt;$J22),"S",AND(ROUND(CA$6,5)&gt;=$G22,ROUND(CA$6,5)&lt;$H22),"P"),"")</f>
        <v/>
      </c>
      <c r="CB22" t="str" cm="1">
        <f t="array" ref="CB22">IFERROR(_xlfn.IFS($A22="","",ROUND(CB$6,5)=ROUND(EatTime,5),"E",CB$6="","",ROUND(CB$6,5)&gt;=$M22,"C",AND(ROUND(CB$6,5)&gt;=$K22,ROUND(CB$6,5)&lt;$L22),"O",AND(ROUND(CB$6,5)&gt;=$I22,ROUND(CB$6,5)&lt;$J22),"S",AND(ROUND(CB$6,5)&gt;=$G22,ROUND(CB$6,5)&lt;$H22),"P"),"")</f>
        <v/>
      </c>
      <c r="CC22" t="str" cm="1">
        <f t="array" ref="CC22">IFERROR(_xlfn.IFS($A22="","",ROUND(CC$6,5)=ROUND(EatTime,5),"E",CC$6="","",ROUND(CC$6,5)&gt;=$M22,"C",AND(ROUND(CC$6,5)&gt;=$K22,ROUND(CC$6,5)&lt;$L22),"O",AND(ROUND(CC$6,5)&gt;=$I22,ROUND(CC$6,5)&lt;$J22),"S",AND(ROUND(CC$6,5)&gt;=$G22,ROUND(CC$6,5)&lt;$H22),"P"),"")</f>
        <v/>
      </c>
      <c r="CD22" t="str" cm="1">
        <f t="array" ref="CD22">IFERROR(_xlfn.IFS($A22="","",ROUND(CD$6,5)=ROUND(EatTime,5),"E",CD$6="","",ROUND(CD$6,5)&gt;=$M22,"C",AND(ROUND(CD$6,5)&gt;=$K22,ROUND(CD$6,5)&lt;$L22),"O",AND(ROUND(CD$6,5)&gt;=$I22,ROUND(CD$6,5)&lt;$J22),"S",AND(ROUND(CD$6,5)&gt;=$G22,ROUND(CD$6,5)&lt;$H22),"P"),"")</f>
        <v/>
      </c>
      <c r="CE22" t="str" cm="1">
        <f t="array" ref="CE22">IFERROR(_xlfn.IFS($A22="","",ROUND(CE$6,5)=ROUND(EatTime,5),"E",CE$6="","",ROUND(CE$6,5)&gt;=$M22,"C",AND(ROUND(CE$6,5)&gt;=$K22,ROUND(CE$6,5)&lt;$L22),"O",AND(ROUND(CE$6,5)&gt;=$I22,ROUND(CE$6,5)&lt;$J22),"S",AND(ROUND(CE$6,5)&gt;=$G22,ROUND(CE$6,5)&lt;$H22),"P"),"")</f>
        <v/>
      </c>
      <c r="CF22" t="str" cm="1">
        <f t="array" ref="CF22">IFERROR(_xlfn.IFS($A22="","",ROUND(CF$6,5)=ROUND(EatTime,5),"E",CF$6="","",ROUND(CF$6,5)&gt;=$M22,"C",AND(ROUND(CF$6,5)&gt;=$K22,ROUND(CF$6,5)&lt;$L22),"O",AND(ROUND(CF$6,5)&gt;=$I22,ROUND(CF$6,5)&lt;$J22),"S",AND(ROUND(CF$6,5)&gt;=$G22,ROUND(CF$6,5)&lt;$H22),"P"),"")</f>
        <v/>
      </c>
      <c r="CG22" t="str" cm="1">
        <f t="array" ref="CG22">IFERROR(_xlfn.IFS($A22="","",ROUND(CG$6,5)=ROUND(EatTime,5),"E",CG$6="","",ROUND(CG$6,5)&gt;=$M22,"C",AND(ROUND(CG$6,5)&gt;=$K22,ROUND(CG$6,5)&lt;$L22),"O",AND(ROUND(CG$6,5)&gt;=$I22,ROUND(CG$6,5)&lt;$J22),"S",AND(ROUND(CG$6,5)&gt;=$G22,ROUND(CG$6,5)&lt;$H22),"P"),"")</f>
        <v/>
      </c>
      <c r="CH22" t="str" cm="1">
        <f t="array" ref="CH22">IFERROR(_xlfn.IFS($A22="","",ROUND(CH$6,5)=ROUND(EatTime,5),"E",CH$6="","",ROUND(CH$6,5)&gt;=$M22,"C",AND(ROUND(CH$6,5)&gt;=$K22,ROUND(CH$6,5)&lt;$L22),"O",AND(ROUND(CH$6,5)&gt;=$I22,ROUND(CH$6,5)&lt;$J22),"S",AND(ROUND(CH$6,5)&gt;=$G22,ROUND(CH$6,5)&lt;$H22),"P"),"")</f>
        <v/>
      </c>
      <c r="CI22" t="str" cm="1">
        <f t="array" ref="CI22">IFERROR(_xlfn.IFS($A22="","",ROUND(CI$6,5)=ROUND(EatTime,5),"E",CI$6="","",ROUND(CI$6,5)&gt;=$M22,"C",AND(ROUND(CI$6,5)&gt;=$K22,ROUND(CI$6,5)&lt;$L22),"O",AND(ROUND(CI$6,5)&gt;=$I22,ROUND(CI$6,5)&lt;$J22),"S",AND(ROUND(CI$6,5)&gt;=$G22,ROUND(CI$6,5)&lt;$H22),"P"),"")</f>
        <v/>
      </c>
    </row>
    <row r="23" spans="1:87" x14ac:dyDescent="0.3">
      <c r="A23" s="17"/>
      <c r="B23" s="18"/>
      <c r="C23" s="18"/>
      <c r="D23" s="18"/>
      <c r="E23" s="18"/>
      <c r="F23" s="5">
        <f t="shared" si="3"/>
        <v>0</v>
      </c>
      <c r="G23" s="1" t="str">
        <f>IF(B23="","",ROUND(EatTime-SUM(B23:$E23)/60/24,5))</f>
        <v/>
      </c>
      <c r="H23" s="1" t="str">
        <f t="shared" si="4"/>
        <v/>
      </c>
      <c r="I23" s="1" t="str">
        <f>IF(C23="","",ROUND(EatTime-SUM(C23:$E23)/60/24,5))</f>
        <v/>
      </c>
      <c r="J23" s="1" t="str">
        <f t="shared" si="5"/>
        <v/>
      </c>
      <c r="K23" s="1" t="str">
        <f>IF(D23="","",ROUND(EatTime-SUM(D23:$E23)/60/24,5))</f>
        <v/>
      </c>
      <c r="L23" s="1" t="str">
        <f>IF(K23="","",MIN(M23,EatTime,K23+$D23/60/24))</f>
        <v/>
      </c>
      <c r="M23" s="1" t="str">
        <f>IF(E23="","",ROUND(EatTime-SUM(E23:$E23)/60/24,5))</f>
        <v/>
      </c>
      <c r="N23" s="1"/>
      <c r="O23" t="str" cm="1">
        <f t="array" ref="O23">IFERROR(_xlfn.IFS($A23="","",ROUND(O$6,5)=ROUND(EatTime,5),"E",O$6="","",ROUND(O$6,5)&gt;=$M23,"C",AND(ROUND(O$6,5)&gt;=$K23,ROUND(O$6,5)&lt;$L23),"O",AND(ROUND(O$6,5)&gt;=$I23,ROUND(O$6,5)&lt;$J23),"S",AND(ROUND(O$6,5)&gt;=$G23,ROUND(O$6,5)&lt;$H23),"P"),"")</f>
        <v/>
      </c>
      <c r="P23" t="str" cm="1">
        <f t="array" ref="P23">IFERROR(_xlfn.IFS($A23="","",ROUND(P$6,5)=ROUND(EatTime,5),"E",P$6="","",ROUND(P$6,5)&gt;=$M23,"C",AND(ROUND(P$6,5)&gt;=$K23,ROUND(P$6,5)&lt;$L23),"O",AND(ROUND(P$6,5)&gt;=$I23,ROUND(P$6,5)&lt;$J23),"S",AND(ROUND(P$6,5)&gt;=$G23,ROUND(P$6,5)&lt;$H23),"P"),"")</f>
        <v/>
      </c>
      <c r="Q23" t="str" cm="1">
        <f t="array" ref="Q23">IFERROR(_xlfn.IFS($A23="","",ROUND(Q$6,5)=ROUND(EatTime,5),"E",Q$6="","",ROUND(Q$6,5)&gt;=$M23,"C",AND(ROUND(Q$6,5)&gt;=$K23,ROUND(Q$6,5)&lt;$L23),"O",AND(ROUND(Q$6,5)&gt;=$I23,ROUND(Q$6,5)&lt;$J23),"S",AND(ROUND(Q$6,5)&gt;=$G23,ROUND(Q$6,5)&lt;$H23),"P"),"")</f>
        <v/>
      </c>
      <c r="R23" t="str" cm="1">
        <f t="array" ref="R23">IFERROR(_xlfn.IFS($A23="","",ROUND(R$6,5)=ROUND(EatTime,5),"E",R$6="","",ROUND(R$6,5)&gt;=$M23,"C",AND(ROUND(R$6,5)&gt;=$K23,ROUND(R$6,5)&lt;$L23),"O",AND(ROUND(R$6,5)&gt;=$I23,ROUND(R$6,5)&lt;$J23),"S",AND(ROUND(R$6,5)&gt;=$G23,ROUND(R$6,5)&lt;$H23),"P"),"")</f>
        <v/>
      </c>
      <c r="S23" t="str" cm="1">
        <f t="array" ref="S23">IFERROR(_xlfn.IFS($A23="","",ROUND(S$6,5)=ROUND(EatTime,5),"E",S$6="","",ROUND(S$6,5)&gt;=$M23,"C",AND(ROUND(S$6,5)&gt;=$K23,ROUND(S$6,5)&lt;$L23),"O",AND(ROUND(S$6,5)&gt;=$I23,ROUND(S$6,5)&lt;$J23),"S",AND(ROUND(S$6,5)&gt;=$G23,ROUND(S$6,5)&lt;$H23),"P"),"")</f>
        <v/>
      </c>
      <c r="T23" t="str" cm="1">
        <f t="array" ref="T23">IFERROR(_xlfn.IFS($A23="","",ROUND(T$6,5)=ROUND(EatTime,5),"E",T$6="","",ROUND(T$6,5)&gt;=$M23,"C",AND(ROUND(T$6,5)&gt;=$K23,ROUND(T$6,5)&lt;$L23),"O",AND(ROUND(T$6,5)&gt;=$I23,ROUND(T$6,5)&lt;$J23),"S",AND(ROUND(T$6,5)&gt;=$G23,ROUND(T$6,5)&lt;$H23),"P"),"")</f>
        <v/>
      </c>
      <c r="U23" t="str" cm="1">
        <f t="array" ref="U23">IFERROR(_xlfn.IFS($A23="","",ROUND(U$6,5)=ROUND(EatTime,5),"E",U$6="","",ROUND(U$6,5)&gt;=$M23,"C",AND(ROUND(U$6,5)&gt;=$K23,ROUND(U$6,5)&lt;$L23),"O",AND(ROUND(U$6,5)&gt;=$I23,ROUND(U$6,5)&lt;$J23),"S",AND(ROUND(U$6,5)&gt;=$G23,ROUND(U$6,5)&lt;$H23),"P"),"")</f>
        <v/>
      </c>
      <c r="V23" t="str" cm="1">
        <f t="array" ref="V23">IFERROR(_xlfn.IFS($A23="","",ROUND(V$6,5)=ROUND(EatTime,5),"E",V$6="","",ROUND(V$6,5)&gt;=$M23,"C",AND(ROUND(V$6,5)&gt;=$K23,ROUND(V$6,5)&lt;$L23),"O",AND(ROUND(V$6,5)&gt;=$I23,ROUND(V$6,5)&lt;$J23),"S",AND(ROUND(V$6,5)&gt;=$G23,ROUND(V$6,5)&lt;$H23),"P"),"")</f>
        <v/>
      </c>
      <c r="W23" t="str" cm="1">
        <f t="array" ref="W23">IFERROR(_xlfn.IFS($A23="","",ROUND(W$6,5)=ROUND(EatTime,5),"E",W$6="","",ROUND(W$6,5)&gt;=$M23,"C",AND(ROUND(W$6,5)&gt;=$K23,ROUND(W$6,5)&lt;$L23),"O",AND(ROUND(W$6,5)&gt;=$I23,ROUND(W$6,5)&lt;$J23),"S",AND(ROUND(W$6,5)&gt;=$G23,ROUND(W$6,5)&lt;$H23),"P"),"")</f>
        <v/>
      </c>
      <c r="X23" t="str" cm="1">
        <f t="array" ref="X23">IFERROR(_xlfn.IFS($A23="","",ROUND(X$6,5)=ROUND(EatTime,5),"E",X$6="","",ROUND(X$6,5)&gt;=$M23,"C",AND(ROUND(X$6,5)&gt;=$K23,ROUND(X$6,5)&lt;$L23),"O",AND(ROUND(X$6,5)&gt;=$I23,ROUND(X$6,5)&lt;$J23),"S",AND(ROUND(X$6,5)&gt;=$G23,ROUND(X$6,5)&lt;$H23),"P"),"")</f>
        <v/>
      </c>
      <c r="Y23" t="str" cm="1">
        <f t="array" ref="Y23">IFERROR(_xlfn.IFS($A23="","",ROUND(Y$6,5)=ROUND(EatTime,5),"E",Y$6="","",ROUND(Y$6,5)&gt;=$M23,"C",AND(ROUND(Y$6,5)&gt;=$K23,ROUND(Y$6,5)&lt;$L23),"O",AND(ROUND(Y$6,5)&gt;=$I23,ROUND(Y$6,5)&lt;$J23),"S",AND(ROUND(Y$6,5)&gt;=$G23,ROUND(Y$6,5)&lt;$H23),"P"),"")</f>
        <v/>
      </c>
      <c r="Z23" t="str" cm="1">
        <f t="array" ref="Z23">IFERROR(_xlfn.IFS($A23="","",ROUND(Z$6,5)=ROUND(EatTime,5),"E",Z$6="","",ROUND(Z$6,5)&gt;=$M23,"C",AND(ROUND(Z$6,5)&gt;=$K23,ROUND(Z$6,5)&lt;$L23),"O",AND(ROUND(Z$6,5)&gt;=$I23,ROUND(Z$6,5)&lt;$J23),"S",AND(ROUND(Z$6,5)&gt;=$G23,ROUND(Z$6,5)&lt;$H23),"P"),"")</f>
        <v/>
      </c>
      <c r="AA23" t="str" cm="1">
        <f t="array" ref="AA23">IFERROR(_xlfn.IFS($A23="","",ROUND(AA$6,5)=ROUND(EatTime,5),"E",AA$6="","",ROUND(AA$6,5)&gt;=$M23,"C",AND(ROUND(AA$6,5)&gt;=$K23,ROUND(AA$6,5)&lt;$L23),"O",AND(ROUND(AA$6,5)&gt;=$I23,ROUND(AA$6,5)&lt;$J23),"S",AND(ROUND(AA$6,5)&gt;=$G23,ROUND(AA$6,5)&lt;$H23),"P"),"")</f>
        <v/>
      </c>
      <c r="AB23" t="str" cm="1">
        <f t="array" ref="AB23">IFERROR(_xlfn.IFS($A23="","",ROUND(AB$6,5)=ROUND(EatTime,5),"E",AB$6="","",ROUND(AB$6,5)&gt;=$M23,"C",AND(ROUND(AB$6,5)&gt;=$K23,ROUND(AB$6,5)&lt;$L23),"O",AND(ROUND(AB$6,5)&gt;=$I23,ROUND(AB$6,5)&lt;$J23),"S",AND(ROUND(AB$6,5)&gt;=$G23,ROUND(AB$6,5)&lt;$H23),"P"),"")</f>
        <v/>
      </c>
      <c r="AC23" t="str" cm="1">
        <f t="array" ref="AC23">IFERROR(_xlfn.IFS($A23="","",ROUND(AC$6,5)=ROUND(EatTime,5),"E",AC$6="","",ROUND(AC$6,5)&gt;=$M23,"C",AND(ROUND(AC$6,5)&gt;=$K23,ROUND(AC$6,5)&lt;$L23),"O",AND(ROUND(AC$6,5)&gt;=$I23,ROUND(AC$6,5)&lt;$J23),"S",AND(ROUND(AC$6,5)&gt;=$G23,ROUND(AC$6,5)&lt;$H23),"P"),"")</f>
        <v/>
      </c>
      <c r="AD23" t="str" cm="1">
        <f t="array" ref="AD23">IFERROR(_xlfn.IFS($A23="","",ROUND(AD$6,5)=ROUND(EatTime,5),"E",AD$6="","",ROUND(AD$6,5)&gt;=$M23,"C",AND(ROUND(AD$6,5)&gt;=$K23,ROUND(AD$6,5)&lt;$L23),"O",AND(ROUND(AD$6,5)&gt;=$I23,ROUND(AD$6,5)&lt;$J23),"S",AND(ROUND(AD$6,5)&gt;=$G23,ROUND(AD$6,5)&lt;$H23),"P"),"")</f>
        <v/>
      </c>
      <c r="AE23" t="str" cm="1">
        <f t="array" ref="AE23">IFERROR(_xlfn.IFS($A23="","",ROUND(AE$6,5)=ROUND(EatTime,5),"E",AE$6="","",ROUND(AE$6,5)&gt;=$M23,"C",AND(ROUND(AE$6,5)&gt;=$K23,ROUND(AE$6,5)&lt;$L23),"O",AND(ROUND(AE$6,5)&gt;=$I23,ROUND(AE$6,5)&lt;$J23),"S",AND(ROUND(AE$6,5)&gt;=$G23,ROUND(AE$6,5)&lt;$H23),"P"),"")</f>
        <v/>
      </c>
      <c r="AF23" t="str" cm="1">
        <f t="array" ref="AF23">IFERROR(_xlfn.IFS($A23="","",ROUND(AF$6,5)=ROUND(EatTime,5),"E",AF$6="","",ROUND(AF$6,5)&gt;=$M23,"C",AND(ROUND(AF$6,5)&gt;=$K23,ROUND(AF$6,5)&lt;$L23),"O",AND(ROUND(AF$6,5)&gt;=$I23,ROUND(AF$6,5)&lt;$J23),"S",AND(ROUND(AF$6,5)&gt;=$G23,ROUND(AF$6,5)&lt;$H23),"P"),"")</f>
        <v/>
      </c>
      <c r="AG23" t="str" cm="1">
        <f t="array" ref="AG23">IFERROR(_xlfn.IFS($A23="","",ROUND(AG$6,5)=ROUND(EatTime,5),"E",AG$6="","",ROUND(AG$6,5)&gt;=$M23,"C",AND(ROUND(AG$6,5)&gt;=$K23,ROUND(AG$6,5)&lt;$L23),"O",AND(ROUND(AG$6,5)&gt;=$I23,ROUND(AG$6,5)&lt;$J23),"S",AND(ROUND(AG$6,5)&gt;=$G23,ROUND(AG$6,5)&lt;$H23),"P"),"")</f>
        <v/>
      </c>
      <c r="AH23" t="str" cm="1">
        <f t="array" ref="AH23">IFERROR(_xlfn.IFS($A23="","",ROUND(AH$6,5)=ROUND(EatTime,5),"E",AH$6="","",ROUND(AH$6,5)&gt;=$M23,"C",AND(ROUND(AH$6,5)&gt;=$K23,ROUND(AH$6,5)&lt;$L23),"O",AND(ROUND(AH$6,5)&gt;=$I23,ROUND(AH$6,5)&lt;$J23),"S",AND(ROUND(AH$6,5)&gt;=$G23,ROUND(AH$6,5)&lt;$H23),"P"),"")</f>
        <v/>
      </c>
      <c r="AI23" t="str" cm="1">
        <f t="array" ref="AI23">IFERROR(_xlfn.IFS($A23="","",ROUND(AI$6,5)=ROUND(EatTime,5),"E",AI$6="","",ROUND(AI$6,5)&gt;=$M23,"C",AND(ROUND(AI$6,5)&gt;=$K23,ROUND(AI$6,5)&lt;$L23),"O",AND(ROUND(AI$6,5)&gt;=$I23,ROUND(AI$6,5)&lt;$J23),"S",AND(ROUND(AI$6,5)&gt;=$G23,ROUND(AI$6,5)&lt;$H23),"P"),"")</f>
        <v/>
      </c>
      <c r="AJ23" t="str" cm="1">
        <f t="array" ref="AJ23">IFERROR(_xlfn.IFS($A23="","",ROUND(AJ$6,5)=ROUND(EatTime,5),"E",AJ$6="","",ROUND(AJ$6,5)&gt;=$M23,"C",AND(ROUND(AJ$6,5)&gt;=$K23,ROUND(AJ$6,5)&lt;$L23),"O",AND(ROUND(AJ$6,5)&gt;=$I23,ROUND(AJ$6,5)&lt;$J23),"S",AND(ROUND(AJ$6,5)&gt;=$G23,ROUND(AJ$6,5)&lt;$H23),"P"),"")</f>
        <v/>
      </c>
      <c r="AK23" t="str" cm="1">
        <f t="array" ref="AK23">IFERROR(_xlfn.IFS($A23="","",ROUND(AK$6,5)=ROUND(EatTime,5),"E",AK$6="","",ROUND(AK$6,5)&gt;=$M23,"C",AND(ROUND(AK$6,5)&gt;=$K23,ROUND(AK$6,5)&lt;$L23),"O",AND(ROUND(AK$6,5)&gt;=$I23,ROUND(AK$6,5)&lt;$J23),"S",AND(ROUND(AK$6,5)&gt;=$G23,ROUND(AK$6,5)&lt;$H23),"P"),"")</f>
        <v/>
      </c>
      <c r="AL23" t="str" cm="1">
        <f t="array" ref="AL23">IFERROR(_xlfn.IFS($A23="","",ROUND(AL$6,5)=ROUND(EatTime,5),"E",AL$6="","",ROUND(AL$6,5)&gt;=$M23,"C",AND(ROUND(AL$6,5)&gt;=$K23,ROUND(AL$6,5)&lt;$L23),"O",AND(ROUND(AL$6,5)&gt;=$I23,ROUND(AL$6,5)&lt;$J23),"S",AND(ROUND(AL$6,5)&gt;=$G23,ROUND(AL$6,5)&lt;$H23),"P"),"")</f>
        <v/>
      </c>
      <c r="AM23" t="str" cm="1">
        <f t="array" ref="AM23">IFERROR(_xlfn.IFS($A23="","",ROUND(AM$6,5)=ROUND(EatTime,5),"E",AM$6="","",ROUND(AM$6,5)&gt;=$M23,"C",AND(ROUND(AM$6,5)&gt;=$K23,ROUND(AM$6,5)&lt;$L23),"O",AND(ROUND(AM$6,5)&gt;=$I23,ROUND(AM$6,5)&lt;$J23),"S",AND(ROUND(AM$6,5)&gt;=$G23,ROUND(AM$6,5)&lt;$H23),"P"),"")</f>
        <v/>
      </c>
      <c r="AN23" t="str" cm="1">
        <f t="array" ref="AN23">IFERROR(_xlfn.IFS($A23="","",ROUND(AN$6,5)=ROUND(EatTime,5),"E",AN$6="","",ROUND(AN$6,5)&gt;=$M23,"C",AND(ROUND(AN$6,5)&gt;=$K23,ROUND(AN$6,5)&lt;$L23),"O",AND(ROUND(AN$6,5)&gt;=$I23,ROUND(AN$6,5)&lt;$J23),"S",AND(ROUND(AN$6,5)&gt;=$G23,ROUND(AN$6,5)&lt;$H23),"P"),"")</f>
        <v/>
      </c>
      <c r="AO23" t="str" cm="1">
        <f t="array" ref="AO23">IFERROR(_xlfn.IFS($A23="","",ROUND(AO$6,5)=ROUND(EatTime,5),"E",AO$6="","",ROUND(AO$6,5)&gt;=$M23,"C",AND(ROUND(AO$6,5)&gt;=$K23,ROUND(AO$6,5)&lt;$L23),"O",AND(ROUND(AO$6,5)&gt;=$I23,ROUND(AO$6,5)&lt;$J23),"S",AND(ROUND(AO$6,5)&gt;=$G23,ROUND(AO$6,5)&lt;$H23),"P"),"")</f>
        <v/>
      </c>
      <c r="AP23" t="str" cm="1">
        <f t="array" ref="AP23">IFERROR(_xlfn.IFS($A23="","",ROUND(AP$6,5)=ROUND(EatTime,5),"E",AP$6="","",ROUND(AP$6,5)&gt;=$M23,"C",AND(ROUND(AP$6,5)&gt;=$K23,ROUND(AP$6,5)&lt;$L23),"O",AND(ROUND(AP$6,5)&gt;=$I23,ROUND(AP$6,5)&lt;$J23),"S",AND(ROUND(AP$6,5)&gt;=$G23,ROUND(AP$6,5)&lt;$H23),"P"),"")</f>
        <v/>
      </c>
      <c r="AQ23" t="str" cm="1">
        <f t="array" ref="AQ23">IFERROR(_xlfn.IFS($A23="","",ROUND(AQ$6,5)=ROUND(EatTime,5),"E",AQ$6="","",ROUND(AQ$6,5)&gt;=$M23,"C",AND(ROUND(AQ$6,5)&gt;=$K23,ROUND(AQ$6,5)&lt;$L23),"O",AND(ROUND(AQ$6,5)&gt;=$I23,ROUND(AQ$6,5)&lt;$J23),"S",AND(ROUND(AQ$6,5)&gt;=$G23,ROUND(AQ$6,5)&lt;$H23),"P"),"")</f>
        <v/>
      </c>
      <c r="AR23" t="str" cm="1">
        <f t="array" ref="AR23">IFERROR(_xlfn.IFS($A23="","",ROUND(AR$6,5)=ROUND(EatTime,5),"E",AR$6="","",ROUND(AR$6,5)&gt;=$M23,"C",AND(ROUND(AR$6,5)&gt;=$K23,ROUND(AR$6,5)&lt;$L23),"O",AND(ROUND(AR$6,5)&gt;=$I23,ROUND(AR$6,5)&lt;$J23),"S",AND(ROUND(AR$6,5)&gt;=$G23,ROUND(AR$6,5)&lt;$H23),"P"),"")</f>
        <v/>
      </c>
      <c r="AS23" t="str" cm="1">
        <f t="array" ref="AS23">IFERROR(_xlfn.IFS($A23="","",ROUND(AS$6,5)=ROUND(EatTime,5),"E",AS$6="","",ROUND(AS$6,5)&gt;=$M23,"C",AND(ROUND(AS$6,5)&gt;=$K23,ROUND(AS$6,5)&lt;$L23),"O",AND(ROUND(AS$6,5)&gt;=$I23,ROUND(AS$6,5)&lt;$J23),"S",AND(ROUND(AS$6,5)&gt;=$G23,ROUND(AS$6,5)&lt;$H23),"P"),"")</f>
        <v/>
      </c>
      <c r="AT23" t="str" cm="1">
        <f t="array" ref="AT23">IFERROR(_xlfn.IFS($A23="","",ROUND(AT$6,5)=ROUND(EatTime,5),"E",AT$6="","",ROUND(AT$6,5)&gt;=$M23,"C",AND(ROUND(AT$6,5)&gt;=$K23,ROUND(AT$6,5)&lt;$L23),"O",AND(ROUND(AT$6,5)&gt;=$I23,ROUND(AT$6,5)&lt;$J23),"S",AND(ROUND(AT$6,5)&gt;=$G23,ROUND(AT$6,5)&lt;$H23),"P"),"")</f>
        <v/>
      </c>
      <c r="AU23" t="str" cm="1">
        <f t="array" ref="AU23">IFERROR(_xlfn.IFS($A23="","",ROUND(AU$6,5)=ROUND(EatTime,5),"E",AU$6="","",ROUND(AU$6,5)&gt;=$M23,"C",AND(ROUND(AU$6,5)&gt;=$K23,ROUND(AU$6,5)&lt;$L23),"O",AND(ROUND(AU$6,5)&gt;=$I23,ROUND(AU$6,5)&lt;$J23),"S",AND(ROUND(AU$6,5)&gt;=$G23,ROUND(AU$6,5)&lt;$H23),"P"),"")</f>
        <v/>
      </c>
      <c r="AV23" t="str" cm="1">
        <f t="array" ref="AV23">IFERROR(_xlfn.IFS($A23="","",ROUND(AV$6,5)=ROUND(EatTime,5),"E",AV$6="","",ROUND(AV$6,5)&gt;=$M23,"C",AND(ROUND(AV$6,5)&gt;=$K23,ROUND(AV$6,5)&lt;$L23),"O",AND(ROUND(AV$6,5)&gt;=$I23,ROUND(AV$6,5)&lt;$J23),"S",AND(ROUND(AV$6,5)&gt;=$G23,ROUND(AV$6,5)&lt;$H23),"P"),"")</f>
        <v/>
      </c>
      <c r="AW23" t="str" cm="1">
        <f t="array" ref="AW23">IFERROR(_xlfn.IFS($A23="","",ROUND(AW$6,5)=ROUND(EatTime,5),"E",AW$6="","",ROUND(AW$6,5)&gt;=$M23,"C",AND(ROUND(AW$6,5)&gt;=$K23,ROUND(AW$6,5)&lt;$L23),"O",AND(ROUND(AW$6,5)&gt;=$I23,ROUND(AW$6,5)&lt;$J23),"S",AND(ROUND(AW$6,5)&gt;=$G23,ROUND(AW$6,5)&lt;$H23),"P"),"")</f>
        <v/>
      </c>
      <c r="AX23" t="str" cm="1">
        <f t="array" ref="AX23">IFERROR(_xlfn.IFS($A23="","",ROUND(AX$6,5)=ROUND(EatTime,5),"E",AX$6="","",ROUND(AX$6,5)&gt;=$M23,"C",AND(ROUND(AX$6,5)&gt;=$K23,ROUND(AX$6,5)&lt;$L23),"O",AND(ROUND(AX$6,5)&gt;=$I23,ROUND(AX$6,5)&lt;$J23),"S",AND(ROUND(AX$6,5)&gt;=$G23,ROUND(AX$6,5)&lt;$H23),"P"),"")</f>
        <v/>
      </c>
      <c r="AY23" t="str" cm="1">
        <f t="array" ref="AY23">IFERROR(_xlfn.IFS($A23="","",ROUND(AY$6,5)=ROUND(EatTime,5),"E",AY$6="","",ROUND(AY$6,5)&gt;=$M23,"C",AND(ROUND(AY$6,5)&gt;=$K23,ROUND(AY$6,5)&lt;$L23),"O",AND(ROUND(AY$6,5)&gt;=$I23,ROUND(AY$6,5)&lt;$J23),"S",AND(ROUND(AY$6,5)&gt;=$G23,ROUND(AY$6,5)&lt;$H23),"P"),"")</f>
        <v/>
      </c>
      <c r="AZ23" t="str" cm="1">
        <f t="array" ref="AZ23">IFERROR(_xlfn.IFS($A23="","",ROUND(AZ$6,5)=ROUND(EatTime,5),"E",AZ$6="","",ROUND(AZ$6,5)&gt;=$M23,"C",AND(ROUND(AZ$6,5)&gt;=$K23,ROUND(AZ$6,5)&lt;$L23),"O",AND(ROUND(AZ$6,5)&gt;=$I23,ROUND(AZ$6,5)&lt;$J23),"S",AND(ROUND(AZ$6,5)&gt;=$G23,ROUND(AZ$6,5)&lt;$H23),"P"),"")</f>
        <v/>
      </c>
      <c r="BA23" t="str" cm="1">
        <f t="array" ref="BA23">IFERROR(_xlfn.IFS($A23="","",ROUND(BA$6,5)=ROUND(EatTime,5),"E",BA$6="","",ROUND(BA$6,5)&gt;=$M23,"C",AND(ROUND(BA$6,5)&gt;=$K23,ROUND(BA$6,5)&lt;$L23),"O",AND(ROUND(BA$6,5)&gt;=$I23,ROUND(BA$6,5)&lt;$J23),"S",AND(ROUND(BA$6,5)&gt;=$G23,ROUND(BA$6,5)&lt;$H23),"P"),"")</f>
        <v/>
      </c>
      <c r="BB23" t="str" cm="1">
        <f t="array" ref="BB23">IFERROR(_xlfn.IFS($A23="","",ROUND(BB$6,5)=ROUND(EatTime,5),"E",BB$6="","",ROUND(BB$6,5)&gt;=$M23,"C",AND(ROUND(BB$6,5)&gt;=$K23,ROUND(BB$6,5)&lt;$L23),"O",AND(ROUND(BB$6,5)&gt;=$I23,ROUND(BB$6,5)&lt;$J23),"S",AND(ROUND(BB$6,5)&gt;=$G23,ROUND(BB$6,5)&lt;$H23),"P"),"")</f>
        <v/>
      </c>
      <c r="BC23" t="str" cm="1">
        <f t="array" ref="BC23">IFERROR(_xlfn.IFS($A23="","",ROUND(BC$6,5)=ROUND(EatTime,5),"E",BC$6="","",ROUND(BC$6,5)&gt;=$M23,"C",AND(ROUND(BC$6,5)&gt;=$K23,ROUND(BC$6,5)&lt;$L23),"O",AND(ROUND(BC$6,5)&gt;=$I23,ROUND(BC$6,5)&lt;$J23),"S",AND(ROUND(BC$6,5)&gt;=$G23,ROUND(BC$6,5)&lt;$H23),"P"),"")</f>
        <v/>
      </c>
      <c r="BD23" t="str" cm="1">
        <f t="array" ref="BD23">IFERROR(_xlfn.IFS($A23="","",ROUND(BD$6,5)=ROUND(EatTime,5),"E",BD$6="","",ROUND(BD$6,5)&gt;=$M23,"C",AND(ROUND(BD$6,5)&gt;=$K23,ROUND(BD$6,5)&lt;$L23),"O",AND(ROUND(BD$6,5)&gt;=$I23,ROUND(BD$6,5)&lt;$J23),"S",AND(ROUND(BD$6,5)&gt;=$G23,ROUND(BD$6,5)&lt;$H23),"P"),"")</f>
        <v/>
      </c>
      <c r="BE23" t="str" cm="1">
        <f t="array" ref="BE23">IFERROR(_xlfn.IFS($A23="","",ROUND(BE$6,5)=ROUND(EatTime,5),"E",BE$6="","",ROUND(BE$6,5)&gt;=$M23,"C",AND(ROUND(BE$6,5)&gt;=$K23,ROUND(BE$6,5)&lt;$L23),"O",AND(ROUND(BE$6,5)&gt;=$I23,ROUND(BE$6,5)&lt;$J23),"S",AND(ROUND(BE$6,5)&gt;=$G23,ROUND(BE$6,5)&lt;$H23),"P"),"")</f>
        <v/>
      </c>
      <c r="BF23" t="str" cm="1">
        <f t="array" ref="BF23">IFERROR(_xlfn.IFS($A23="","",ROUND(BF$6,5)=ROUND(EatTime,5),"E",BF$6="","",ROUND(BF$6,5)&gt;=$M23,"C",AND(ROUND(BF$6,5)&gt;=$K23,ROUND(BF$6,5)&lt;$L23),"O",AND(ROUND(BF$6,5)&gt;=$I23,ROUND(BF$6,5)&lt;$J23),"S",AND(ROUND(BF$6,5)&gt;=$G23,ROUND(BF$6,5)&lt;$H23),"P"),"")</f>
        <v/>
      </c>
      <c r="BG23" t="str" cm="1">
        <f t="array" ref="BG23">IFERROR(_xlfn.IFS($A23="","",ROUND(BG$6,5)=ROUND(EatTime,5),"E",BG$6="","",ROUND(BG$6,5)&gt;=$M23,"C",AND(ROUND(BG$6,5)&gt;=$K23,ROUND(BG$6,5)&lt;$L23),"O",AND(ROUND(BG$6,5)&gt;=$I23,ROUND(BG$6,5)&lt;$J23),"S",AND(ROUND(BG$6,5)&gt;=$G23,ROUND(BG$6,5)&lt;$H23),"P"),"")</f>
        <v/>
      </c>
      <c r="BH23" t="str" cm="1">
        <f t="array" ref="BH23">IFERROR(_xlfn.IFS($A23="","",ROUND(BH$6,5)=ROUND(EatTime,5),"E",BH$6="","",ROUND(BH$6,5)&gt;=$M23,"C",AND(ROUND(BH$6,5)&gt;=$K23,ROUND(BH$6,5)&lt;$L23),"O",AND(ROUND(BH$6,5)&gt;=$I23,ROUND(BH$6,5)&lt;$J23),"S",AND(ROUND(BH$6,5)&gt;=$G23,ROUND(BH$6,5)&lt;$H23),"P"),"")</f>
        <v/>
      </c>
      <c r="BI23" t="str" cm="1">
        <f t="array" ref="BI23">IFERROR(_xlfn.IFS($A23="","",ROUND(BI$6,5)=ROUND(EatTime,5),"E",BI$6="","",ROUND(BI$6,5)&gt;=$M23,"C",AND(ROUND(BI$6,5)&gt;=$K23,ROUND(BI$6,5)&lt;$L23),"O",AND(ROUND(BI$6,5)&gt;=$I23,ROUND(BI$6,5)&lt;$J23),"S",AND(ROUND(BI$6,5)&gt;=$G23,ROUND(BI$6,5)&lt;$H23),"P"),"")</f>
        <v/>
      </c>
      <c r="BJ23" t="str" cm="1">
        <f t="array" ref="BJ23">IFERROR(_xlfn.IFS($A23="","",ROUND(BJ$6,5)=ROUND(EatTime,5),"E",BJ$6="","",ROUND(BJ$6,5)&gt;=$M23,"C",AND(ROUND(BJ$6,5)&gt;=$K23,ROUND(BJ$6,5)&lt;$L23),"O",AND(ROUND(BJ$6,5)&gt;=$I23,ROUND(BJ$6,5)&lt;$J23),"S",AND(ROUND(BJ$6,5)&gt;=$G23,ROUND(BJ$6,5)&lt;$H23),"P"),"")</f>
        <v/>
      </c>
      <c r="BK23" t="str" cm="1">
        <f t="array" ref="BK23">IFERROR(_xlfn.IFS($A23="","",ROUND(BK$6,5)=ROUND(EatTime,5),"E",BK$6="","",ROUND(BK$6,5)&gt;=$M23,"C",AND(ROUND(BK$6,5)&gt;=$K23,ROUND(BK$6,5)&lt;$L23),"O",AND(ROUND(BK$6,5)&gt;=$I23,ROUND(BK$6,5)&lt;$J23),"S",AND(ROUND(BK$6,5)&gt;=$G23,ROUND(BK$6,5)&lt;$H23),"P"),"")</f>
        <v/>
      </c>
      <c r="BL23" t="str" cm="1">
        <f t="array" ref="BL23">IFERROR(_xlfn.IFS($A23="","",ROUND(BL$6,5)=ROUND(EatTime,5),"E",BL$6="","",ROUND(BL$6,5)&gt;=$M23,"C",AND(ROUND(BL$6,5)&gt;=$K23,ROUND(BL$6,5)&lt;$L23),"O",AND(ROUND(BL$6,5)&gt;=$I23,ROUND(BL$6,5)&lt;$J23),"S",AND(ROUND(BL$6,5)&gt;=$G23,ROUND(BL$6,5)&lt;$H23),"P"),"")</f>
        <v/>
      </c>
      <c r="BM23" t="str" cm="1">
        <f t="array" ref="BM23">IFERROR(_xlfn.IFS($A23="","",ROUND(BM$6,5)=ROUND(EatTime,5),"E",BM$6="","",ROUND(BM$6,5)&gt;=$M23,"C",AND(ROUND(BM$6,5)&gt;=$K23,ROUND(BM$6,5)&lt;$L23),"O",AND(ROUND(BM$6,5)&gt;=$I23,ROUND(BM$6,5)&lt;$J23),"S",AND(ROUND(BM$6,5)&gt;=$G23,ROUND(BM$6,5)&lt;$H23),"P"),"")</f>
        <v/>
      </c>
      <c r="BN23" t="str" cm="1">
        <f t="array" ref="BN23">IFERROR(_xlfn.IFS($A23="","",ROUND(BN$6,5)=ROUND(EatTime,5),"E",BN$6="","",ROUND(BN$6,5)&gt;=$M23,"C",AND(ROUND(BN$6,5)&gt;=$K23,ROUND(BN$6,5)&lt;$L23),"O",AND(ROUND(BN$6,5)&gt;=$I23,ROUND(BN$6,5)&lt;$J23),"S",AND(ROUND(BN$6,5)&gt;=$G23,ROUND(BN$6,5)&lt;$H23),"P"),"")</f>
        <v/>
      </c>
      <c r="BO23" t="str" cm="1">
        <f t="array" ref="BO23">IFERROR(_xlfn.IFS($A23="","",ROUND(BO$6,5)=ROUND(EatTime,5),"E",BO$6="","",ROUND(BO$6,5)&gt;=$M23,"C",AND(ROUND(BO$6,5)&gt;=$K23,ROUND(BO$6,5)&lt;$L23),"O",AND(ROUND(BO$6,5)&gt;=$I23,ROUND(BO$6,5)&lt;$J23),"S",AND(ROUND(BO$6,5)&gt;=$G23,ROUND(BO$6,5)&lt;$H23),"P"),"")</f>
        <v/>
      </c>
      <c r="BP23" t="str" cm="1">
        <f t="array" ref="BP23">IFERROR(_xlfn.IFS($A23="","",ROUND(BP$6,5)=ROUND(EatTime,5),"E",BP$6="","",ROUND(BP$6,5)&gt;=$M23,"C",AND(ROUND(BP$6,5)&gt;=$K23,ROUND(BP$6,5)&lt;$L23),"O",AND(ROUND(BP$6,5)&gt;=$I23,ROUND(BP$6,5)&lt;$J23),"S",AND(ROUND(BP$6,5)&gt;=$G23,ROUND(BP$6,5)&lt;$H23),"P"),"")</f>
        <v/>
      </c>
      <c r="BQ23" t="str" cm="1">
        <f t="array" ref="BQ23">IFERROR(_xlfn.IFS($A23="","",ROUND(BQ$6,5)=ROUND(EatTime,5),"E",BQ$6="","",ROUND(BQ$6,5)&gt;=$M23,"C",AND(ROUND(BQ$6,5)&gt;=$K23,ROUND(BQ$6,5)&lt;$L23),"O",AND(ROUND(BQ$6,5)&gt;=$I23,ROUND(BQ$6,5)&lt;$J23),"S",AND(ROUND(BQ$6,5)&gt;=$G23,ROUND(BQ$6,5)&lt;$H23),"P"),"")</f>
        <v/>
      </c>
      <c r="BR23" t="str" cm="1">
        <f t="array" ref="BR23">IFERROR(_xlfn.IFS($A23="","",ROUND(BR$6,5)=ROUND(EatTime,5),"E",BR$6="","",ROUND(BR$6,5)&gt;=$M23,"C",AND(ROUND(BR$6,5)&gt;=$K23,ROUND(BR$6,5)&lt;$L23),"O",AND(ROUND(BR$6,5)&gt;=$I23,ROUND(BR$6,5)&lt;$J23),"S",AND(ROUND(BR$6,5)&gt;=$G23,ROUND(BR$6,5)&lt;$H23),"P"),"")</f>
        <v/>
      </c>
      <c r="BS23" t="str" cm="1">
        <f t="array" ref="BS23">IFERROR(_xlfn.IFS($A23="","",ROUND(BS$6,5)=ROUND(EatTime,5),"E",BS$6="","",ROUND(BS$6,5)&gt;=$M23,"C",AND(ROUND(BS$6,5)&gt;=$K23,ROUND(BS$6,5)&lt;$L23),"O",AND(ROUND(BS$6,5)&gt;=$I23,ROUND(BS$6,5)&lt;$J23),"S",AND(ROUND(BS$6,5)&gt;=$G23,ROUND(BS$6,5)&lt;$H23),"P"),"")</f>
        <v/>
      </c>
      <c r="BT23" t="str" cm="1">
        <f t="array" ref="BT23">IFERROR(_xlfn.IFS($A23="","",ROUND(BT$6,5)=ROUND(EatTime,5),"E",BT$6="","",ROUND(BT$6,5)&gt;=$M23,"C",AND(ROUND(BT$6,5)&gt;=$K23,ROUND(BT$6,5)&lt;$L23),"O",AND(ROUND(BT$6,5)&gt;=$I23,ROUND(BT$6,5)&lt;$J23),"S",AND(ROUND(BT$6,5)&gt;=$G23,ROUND(BT$6,5)&lt;$H23),"P"),"")</f>
        <v/>
      </c>
      <c r="BU23" t="str" cm="1">
        <f t="array" ref="BU23">IFERROR(_xlfn.IFS($A23="","",ROUND(BU$6,5)=ROUND(EatTime,5),"E",BU$6="","",ROUND(BU$6,5)&gt;=$M23,"C",AND(ROUND(BU$6,5)&gt;=$K23,ROUND(BU$6,5)&lt;$L23),"O",AND(ROUND(BU$6,5)&gt;=$I23,ROUND(BU$6,5)&lt;$J23),"S",AND(ROUND(BU$6,5)&gt;=$G23,ROUND(BU$6,5)&lt;$H23),"P"),"")</f>
        <v/>
      </c>
      <c r="BV23" t="str" cm="1">
        <f t="array" ref="BV23">IFERROR(_xlfn.IFS($A23="","",ROUND(BV$6,5)=ROUND(EatTime,5),"E",BV$6="","",ROUND(BV$6,5)&gt;=$M23,"C",AND(ROUND(BV$6,5)&gt;=$K23,ROUND(BV$6,5)&lt;$L23),"O",AND(ROUND(BV$6,5)&gt;=$I23,ROUND(BV$6,5)&lt;$J23),"S",AND(ROUND(BV$6,5)&gt;=$G23,ROUND(BV$6,5)&lt;$H23),"P"),"")</f>
        <v/>
      </c>
      <c r="BW23" t="str" cm="1">
        <f t="array" ref="BW23">IFERROR(_xlfn.IFS($A23="","",ROUND(BW$6,5)=ROUND(EatTime,5),"E",BW$6="","",ROUND(BW$6,5)&gt;=$M23,"C",AND(ROUND(BW$6,5)&gt;=$K23,ROUND(BW$6,5)&lt;$L23),"O",AND(ROUND(BW$6,5)&gt;=$I23,ROUND(BW$6,5)&lt;$J23),"S",AND(ROUND(BW$6,5)&gt;=$G23,ROUND(BW$6,5)&lt;$H23),"P"),"")</f>
        <v/>
      </c>
      <c r="BX23" t="str" cm="1">
        <f t="array" ref="BX23">IFERROR(_xlfn.IFS($A23="","",ROUND(BX$6,5)=ROUND(EatTime,5),"E",BX$6="","",ROUND(BX$6,5)&gt;=$M23,"C",AND(ROUND(BX$6,5)&gt;=$K23,ROUND(BX$6,5)&lt;$L23),"O",AND(ROUND(BX$6,5)&gt;=$I23,ROUND(BX$6,5)&lt;$J23),"S",AND(ROUND(BX$6,5)&gt;=$G23,ROUND(BX$6,5)&lt;$H23),"P"),"")</f>
        <v/>
      </c>
      <c r="BY23" t="str" cm="1">
        <f t="array" ref="BY23">IFERROR(_xlfn.IFS($A23="","",ROUND(BY$6,5)=ROUND(EatTime,5),"E",BY$6="","",ROUND(BY$6,5)&gt;=$M23,"C",AND(ROUND(BY$6,5)&gt;=$K23,ROUND(BY$6,5)&lt;$L23),"O",AND(ROUND(BY$6,5)&gt;=$I23,ROUND(BY$6,5)&lt;$J23),"S",AND(ROUND(BY$6,5)&gt;=$G23,ROUND(BY$6,5)&lt;$H23),"P"),"")</f>
        <v/>
      </c>
      <c r="BZ23" t="str" cm="1">
        <f t="array" ref="BZ23">IFERROR(_xlfn.IFS($A23="","",ROUND(BZ$6,5)=ROUND(EatTime,5),"E",BZ$6="","",ROUND(BZ$6,5)&gt;=$M23,"C",AND(ROUND(BZ$6,5)&gt;=$K23,ROUND(BZ$6,5)&lt;$L23),"O",AND(ROUND(BZ$6,5)&gt;=$I23,ROUND(BZ$6,5)&lt;$J23),"S",AND(ROUND(BZ$6,5)&gt;=$G23,ROUND(BZ$6,5)&lt;$H23),"P"),"")</f>
        <v/>
      </c>
      <c r="CA23" t="str" cm="1">
        <f t="array" ref="CA23">IFERROR(_xlfn.IFS($A23="","",ROUND(CA$6,5)=ROUND(EatTime,5),"E",CA$6="","",ROUND(CA$6,5)&gt;=$M23,"C",AND(ROUND(CA$6,5)&gt;=$K23,ROUND(CA$6,5)&lt;$L23),"O",AND(ROUND(CA$6,5)&gt;=$I23,ROUND(CA$6,5)&lt;$J23),"S",AND(ROUND(CA$6,5)&gt;=$G23,ROUND(CA$6,5)&lt;$H23),"P"),"")</f>
        <v/>
      </c>
      <c r="CB23" t="str" cm="1">
        <f t="array" ref="CB23">IFERROR(_xlfn.IFS($A23="","",ROUND(CB$6,5)=ROUND(EatTime,5),"E",CB$6="","",ROUND(CB$6,5)&gt;=$M23,"C",AND(ROUND(CB$6,5)&gt;=$K23,ROUND(CB$6,5)&lt;$L23),"O",AND(ROUND(CB$6,5)&gt;=$I23,ROUND(CB$6,5)&lt;$J23),"S",AND(ROUND(CB$6,5)&gt;=$G23,ROUND(CB$6,5)&lt;$H23),"P"),"")</f>
        <v/>
      </c>
      <c r="CC23" t="str" cm="1">
        <f t="array" ref="CC23">IFERROR(_xlfn.IFS($A23="","",ROUND(CC$6,5)=ROUND(EatTime,5),"E",CC$6="","",ROUND(CC$6,5)&gt;=$M23,"C",AND(ROUND(CC$6,5)&gt;=$K23,ROUND(CC$6,5)&lt;$L23),"O",AND(ROUND(CC$6,5)&gt;=$I23,ROUND(CC$6,5)&lt;$J23),"S",AND(ROUND(CC$6,5)&gt;=$G23,ROUND(CC$6,5)&lt;$H23),"P"),"")</f>
        <v/>
      </c>
      <c r="CD23" t="str" cm="1">
        <f t="array" ref="CD23">IFERROR(_xlfn.IFS($A23="","",ROUND(CD$6,5)=ROUND(EatTime,5),"E",CD$6="","",ROUND(CD$6,5)&gt;=$M23,"C",AND(ROUND(CD$6,5)&gt;=$K23,ROUND(CD$6,5)&lt;$L23),"O",AND(ROUND(CD$6,5)&gt;=$I23,ROUND(CD$6,5)&lt;$J23),"S",AND(ROUND(CD$6,5)&gt;=$G23,ROUND(CD$6,5)&lt;$H23),"P"),"")</f>
        <v/>
      </c>
      <c r="CE23" t="str" cm="1">
        <f t="array" ref="CE23">IFERROR(_xlfn.IFS($A23="","",ROUND(CE$6,5)=ROUND(EatTime,5),"E",CE$6="","",ROUND(CE$6,5)&gt;=$M23,"C",AND(ROUND(CE$6,5)&gt;=$K23,ROUND(CE$6,5)&lt;$L23),"O",AND(ROUND(CE$6,5)&gt;=$I23,ROUND(CE$6,5)&lt;$J23),"S",AND(ROUND(CE$6,5)&gt;=$G23,ROUND(CE$6,5)&lt;$H23),"P"),"")</f>
        <v/>
      </c>
      <c r="CF23" t="str" cm="1">
        <f t="array" ref="CF23">IFERROR(_xlfn.IFS($A23="","",ROUND(CF$6,5)=ROUND(EatTime,5),"E",CF$6="","",ROUND(CF$6,5)&gt;=$M23,"C",AND(ROUND(CF$6,5)&gt;=$K23,ROUND(CF$6,5)&lt;$L23),"O",AND(ROUND(CF$6,5)&gt;=$I23,ROUND(CF$6,5)&lt;$J23),"S",AND(ROUND(CF$6,5)&gt;=$G23,ROUND(CF$6,5)&lt;$H23),"P"),"")</f>
        <v/>
      </c>
      <c r="CG23" t="str" cm="1">
        <f t="array" ref="CG23">IFERROR(_xlfn.IFS($A23="","",ROUND(CG$6,5)=ROUND(EatTime,5),"E",CG$6="","",ROUND(CG$6,5)&gt;=$M23,"C",AND(ROUND(CG$6,5)&gt;=$K23,ROUND(CG$6,5)&lt;$L23),"O",AND(ROUND(CG$6,5)&gt;=$I23,ROUND(CG$6,5)&lt;$J23),"S",AND(ROUND(CG$6,5)&gt;=$G23,ROUND(CG$6,5)&lt;$H23),"P"),"")</f>
        <v/>
      </c>
      <c r="CH23" t="str" cm="1">
        <f t="array" ref="CH23">IFERROR(_xlfn.IFS($A23="","",ROUND(CH$6,5)=ROUND(EatTime,5),"E",CH$6="","",ROUND(CH$6,5)&gt;=$M23,"C",AND(ROUND(CH$6,5)&gt;=$K23,ROUND(CH$6,5)&lt;$L23),"O",AND(ROUND(CH$6,5)&gt;=$I23,ROUND(CH$6,5)&lt;$J23),"S",AND(ROUND(CH$6,5)&gt;=$G23,ROUND(CH$6,5)&lt;$H23),"P"),"")</f>
        <v/>
      </c>
      <c r="CI23" t="str" cm="1">
        <f t="array" ref="CI23">IFERROR(_xlfn.IFS($A23="","",ROUND(CI$6,5)=ROUND(EatTime,5),"E",CI$6="","",ROUND(CI$6,5)&gt;=$M23,"C",AND(ROUND(CI$6,5)&gt;=$K23,ROUND(CI$6,5)&lt;$L23),"O",AND(ROUND(CI$6,5)&gt;=$I23,ROUND(CI$6,5)&lt;$J23),"S",AND(ROUND(CI$6,5)&gt;=$G23,ROUND(CI$6,5)&lt;$H23),"P"),"")</f>
        <v/>
      </c>
    </row>
    <row r="24" spans="1:87" x14ac:dyDescent="0.3">
      <c r="A24" s="17"/>
      <c r="B24" s="18"/>
      <c r="C24" s="18"/>
      <c r="D24" s="18"/>
      <c r="E24" s="18"/>
      <c r="F24" s="5">
        <f t="shared" si="3"/>
        <v>0</v>
      </c>
      <c r="G24" s="1" t="str">
        <f>IF(B24="","",ROUND(EatTime-SUM(B24:$E24)/60/24,5))</f>
        <v/>
      </c>
      <c r="H24" s="1" t="str">
        <f t="shared" si="4"/>
        <v/>
      </c>
      <c r="I24" s="1" t="str">
        <f>IF(C24="","",ROUND(EatTime-SUM(C24:$E24)/60/24,5))</f>
        <v/>
      </c>
      <c r="J24" s="1" t="str">
        <f t="shared" si="5"/>
        <v/>
      </c>
      <c r="K24" s="1" t="str">
        <f>IF(D24="","",ROUND(EatTime-SUM(D24:$E24)/60/24,5))</f>
        <v/>
      </c>
      <c r="L24" s="1" t="str">
        <f>IF(K24="","",MIN(M24,EatTime,K24+$D24/60/24))</f>
        <v/>
      </c>
      <c r="M24" s="1" t="str">
        <f>IF(E24="","",ROUND(EatTime-SUM(E24:$E24)/60/24,5))</f>
        <v/>
      </c>
      <c r="N24" s="1"/>
      <c r="O24" t="str" cm="1">
        <f t="array" ref="O24">IFERROR(_xlfn.IFS($A24="","",ROUND(O$6,5)=ROUND(EatTime,5),"E",O$6="","",ROUND(O$6,5)&gt;=$M24,"C",AND(ROUND(O$6,5)&gt;=$K24,ROUND(O$6,5)&lt;$L24),"O",AND(ROUND(O$6,5)&gt;=$I24,ROUND(O$6,5)&lt;$J24),"S",AND(ROUND(O$6,5)&gt;=$G24,ROUND(O$6,5)&lt;$H24),"P"),"")</f>
        <v/>
      </c>
      <c r="P24" t="str" cm="1">
        <f t="array" ref="P24">IFERROR(_xlfn.IFS($A24="","",ROUND(P$6,5)=ROUND(EatTime,5),"E",P$6="","",ROUND(P$6,5)&gt;=$M24,"C",AND(ROUND(P$6,5)&gt;=$K24,ROUND(P$6,5)&lt;$L24),"O",AND(ROUND(P$6,5)&gt;=$I24,ROUND(P$6,5)&lt;$J24),"S",AND(ROUND(P$6,5)&gt;=$G24,ROUND(P$6,5)&lt;$H24),"P"),"")</f>
        <v/>
      </c>
      <c r="Q24" t="str" cm="1">
        <f t="array" ref="Q24">IFERROR(_xlfn.IFS($A24="","",ROUND(Q$6,5)=ROUND(EatTime,5),"E",Q$6="","",ROUND(Q$6,5)&gt;=$M24,"C",AND(ROUND(Q$6,5)&gt;=$K24,ROUND(Q$6,5)&lt;$L24),"O",AND(ROUND(Q$6,5)&gt;=$I24,ROUND(Q$6,5)&lt;$J24),"S",AND(ROUND(Q$6,5)&gt;=$G24,ROUND(Q$6,5)&lt;$H24),"P"),"")</f>
        <v/>
      </c>
      <c r="R24" t="str" cm="1">
        <f t="array" ref="R24">IFERROR(_xlfn.IFS($A24="","",ROUND(R$6,5)=ROUND(EatTime,5),"E",R$6="","",ROUND(R$6,5)&gt;=$M24,"C",AND(ROUND(R$6,5)&gt;=$K24,ROUND(R$6,5)&lt;$L24),"O",AND(ROUND(R$6,5)&gt;=$I24,ROUND(R$6,5)&lt;$J24),"S",AND(ROUND(R$6,5)&gt;=$G24,ROUND(R$6,5)&lt;$H24),"P"),"")</f>
        <v/>
      </c>
      <c r="S24" t="str" cm="1">
        <f t="array" ref="S24">IFERROR(_xlfn.IFS($A24="","",ROUND(S$6,5)=ROUND(EatTime,5),"E",S$6="","",ROUND(S$6,5)&gt;=$M24,"C",AND(ROUND(S$6,5)&gt;=$K24,ROUND(S$6,5)&lt;$L24),"O",AND(ROUND(S$6,5)&gt;=$I24,ROUND(S$6,5)&lt;$J24),"S",AND(ROUND(S$6,5)&gt;=$G24,ROUND(S$6,5)&lt;$H24),"P"),"")</f>
        <v/>
      </c>
      <c r="T24" t="str" cm="1">
        <f t="array" ref="T24">IFERROR(_xlfn.IFS($A24="","",ROUND(T$6,5)=ROUND(EatTime,5),"E",T$6="","",ROUND(T$6,5)&gt;=$M24,"C",AND(ROUND(T$6,5)&gt;=$K24,ROUND(T$6,5)&lt;$L24),"O",AND(ROUND(T$6,5)&gt;=$I24,ROUND(T$6,5)&lt;$J24),"S",AND(ROUND(T$6,5)&gt;=$G24,ROUND(T$6,5)&lt;$H24),"P"),"")</f>
        <v/>
      </c>
      <c r="U24" t="str" cm="1">
        <f t="array" ref="U24">IFERROR(_xlfn.IFS($A24="","",ROUND(U$6,5)=ROUND(EatTime,5),"E",U$6="","",ROUND(U$6,5)&gt;=$M24,"C",AND(ROUND(U$6,5)&gt;=$K24,ROUND(U$6,5)&lt;$L24),"O",AND(ROUND(U$6,5)&gt;=$I24,ROUND(U$6,5)&lt;$J24),"S",AND(ROUND(U$6,5)&gt;=$G24,ROUND(U$6,5)&lt;$H24),"P"),"")</f>
        <v/>
      </c>
      <c r="V24" t="str" cm="1">
        <f t="array" ref="V24">IFERROR(_xlfn.IFS($A24="","",ROUND(V$6,5)=ROUND(EatTime,5),"E",V$6="","",ROUND(V$6,5)&gt;=$M24,"C",AND(ROUND(V$6,5)&gt;=$K24,ROUND(V$6,5)&lt;$L24),"O",AND(ROUND(V$6,5)&gt;=$I24,ROUND(V$6,5)&lt;$J24),"S",AND(ROUND(V$6,5)&gt;=$G24,ROUND(V$6,5)&lt;$H24),"P"),"")</f>
        <v/>
      </c>
      <c r="W24" t="str" cm="1">
        <f t="array" ref="W24">IFERROR(_xlfn.IFS($A24="","",ROUND(W$6,5)=ROUND(EatTime,5),"E",W$6="","",ROUND(W$6,5)&gt;=$M24,"C",AND(ROUND(W$6,5)&gt;=$K24,ROUND(W$6,5)&lt;$L24),"O",AND(ROUND(W$6,5)&gt;=$I24,ROUND(W$6,5)&lt;$J24),"S",AND(ROUND(W$6,5)&gt;=$G24,ROUND(W$6,5)&lt;$H24),"P"),"")</f>
        <v/>
      </c>
      <c r="X24" t="str" cm="1">
        <f t="array" ref="X24">IFERROR(_xlfn.IFS($A24="","",ROUND(X$6,5)=ROUND(EatTime,5),"E",X$6="","",ROUND(X$6,5)&gt;=$M24,"C",AND(ROUND(X$6,5)&gt;=$K24,ROUND(X$6,5)&lt;$L24),"O",AND(ROUND(X$6,5)&gt;=$I24,ROUND(X$6,5)&lt;$J24),"S",AND(ROUND(X$6,5)&gt;=$G24,ROUND(X$6,5)&lt;$H24),"P"),"")</f>
        <v/>
      </c>
      <c r="Y24" t="str" cm="1">
        <f t="array" ref="Y24">IFERROR(_xlfn.IFS($A24="","",ROUND(Y$6,5)=ROUND(EatTime,5),"E",Y$6="","",ROUND(Y$6,5)&gt;=$M24,"C",AND(ROUND(Y$6,5)&gt;=$K24,ROUND(Y$6,5)&lt;$L24),"O",AND(ROUND(Y$6,5)&gt;=$I24,ROUND(Y$6,5)&lt;$J24),"S",AND(ROUND(Y$6,5)&gt;=$G24,ROUND(Y$6,5)&lt;$H24),"P"),"")</f>
        <v/>
      </c>
      <c r="Z24" t="str" cm="1">
        <f t="array" ref="Z24">IFERROR(_xlfn.IFS($A24="","",ROUND(Z$6,5)=ROUND(EatTime,5),"E",Z$6="","",ROUND(Z$6,5)&gt;=$M24,"C",AND(ROUND(Z$6,5)&gt;=$K24,ROUND(Z$6,5)&lt;$L24),"O",AND(ROUND(Z$6,5)&gt;=$I24,ROUND(Z$6,5)&lt;$J24),"S",AND(ROUND(Z$6,5)&gt;=$G24,ROUND(Z$6,5)&lt;$H24),"P"),"")</f>
        <v/>
      </c>
      <c r="AA24" t="str" cm="1">
        <f t="array" ref="AA24">IFERROR(_xlfn.IFS($A24="","",ROUND(AA$6,5)=ROUND(EatTime,5),"E",AA$6="","",ROUND(AA$6,5)&gt;=$M24,"C",AND(ROUND(AA$6,5)&gt;=$K24,ROUND(AA$6,5)&lt;$L24),"O",AND(ROUND(AA$6,5)&gt;=$I24,ROUND(AA$6,5)&lt;$J24),"S",AND(ROUND(AA$6,5)&gt;=$G24,ROUND(AA$6,5)&lt;$H24),"P"),"")</f>
        <v/>
      </c>
      <c r="AB24" t="str" cm="1">
        <f t="array" ref="AB24">IFERROR(_xlfn.IFS($A24="","",ROUND(AB$6,5)=ROUND(EatTime,5),"E",AB$6="","",ROUND(AB$6,5)&gt;=$M24,"C",AND(ROUND(AB$6,5)&gt;=$K24,ROUND(AB$6,5)&lt;$L24),"O",AND(ROUND(AB$6,5)&gt;=$I24,ROUND(AB$6,5)&lt;$J24),"S",AND(ROUND(AB$6,5)&gt;=$G24,ROUND(AB$6,5)&lt;$H24),"P"),"")</f>
        <v/>
      </c>
      <c r="AC24" t="str" cm="1">
        <f t="array" ref="AC24">IFERROR(_xlfn.IFS($A24="","",ROUND(AC$6,5)=ROUND(EatTime,5),"E",AC$6="","",ROUND(AC$6,5)&gt;=$M24,"C",AND(ROUND(AC$6,5)&gt;=$K24,ROUND(AC$6,5)&lt;$L24),"O",AND(ROUND(AC$6,5)&gt;=$I24,ROUND(AC$6,5)&lt;$J24),"S",AND(ROUND(AC$6,5)&gt;=$G24,ROUND(AC$6,5)&lt;$H24),"P"),"")</f>
        <v/>
      </c>
      <c r="AD24" t="str" cm="1">
        <f t="array" ref="AD24">IFERROR(_xlfn.IFS($A24="","",ROUND(AD$6,5)=ROUND(EatTime,5),"E",AD$6="","",ROUND(AD$6,5)&gt;=$M24,"C",AND(ROUND(AD$6,5)&gt;=$K24,ROUND(AD$6,5)&lt;$L24),"O",AND(ROUND(AD$6,5)&gt;=$I24,ROUND(AD$6,5)&lt;$J24),"S",AND(ROUND(AD$6,5)&gt;=$G24,ROUND(AD$6,5)&lt;$H24),"P"),"")</f>
        <v/>
      </c>
      <c r="AE24" t="str" cm="1">
        <f t="array" ref="AE24">IFERROR(_xlfn.IFS($A24="","",ROUND(AE$6,5)=ROUND(EatTime,5),"E",AE$6="","",ROUND(AE$6,5)&gt;=$M24,"C",AND(ROUND(AE$6,5)&gt;=$K24,ROUND(AE$6,5)&lt;$L24),"O",AND(ROUND(AE$6,5)&gt;=$I24,ROUND(AE$6,5)&lt;$J24),"S",AND(ROUND(AE$6,5)&gt;=$G24,ROUND(AE$6,5)&lt;$H24),"P"),"")</f>
        <v/>
      </c>
      <c r="AF24" t="str" cm="1">
        <f t="array" ref="AF24">IFERROR(_xlfn.IFS($A24="","",ROUND(AF$6,5)=ROUND(EatTime,5),"E",AF$6="","",ROUND(AF$6,5)&gt;=$M24,"C",AND(ROUND(AF$6,5)&gt;=$K24,ROUND(AF$6,5)&lt;$L24),"O",AND(ROUND(AF$6,5)&gt;=$I24,ROUND(AF$6,5)&lt;$J24),"S",AND(ROUND(AF$6,5)&gt;=$G24,ROUND(AF$6,5)&lt;$H24),"P"),"")</f>
        <v/>
      </c>
      <c r="AG24" t="str" cm="1">
        <f t="array" ref="AG24">IFERROR(_xlfn.IFS($A24="","",ROUND(AG$6,5)=ROUND(EatTime,5),"E",AG$6="","",ROUND(AG$6,5)&gt;=$M24,"C",AND(ROUND(AG$6,5)&gt;=$K24,ROUND(AG$6,5)&lt;$L24),"O",AND(ROUND(AG$6,5)&gt;=$I24,ROUND(AG$6,5)&lt;$J24),"S",AND(ROUND(AG$6,5)&gt;=$G24,ROUND(AG$6,5)&lt;$H24),"P"),"")</f>
        <v/>
      </c>
      <c r="AH24" t="str" cm="1">
        <f t="array" ref="AH24">IFERROR(_xlfn.IFS($A24="","",ROUND(AH$6,5)=ROUND(EatTime,5),"E",AH$6="","",ROUND(AH$6,5)&gt;=$M24,"C",AND(ROUND(AH$6,5)&gt;=$K24,ROUND(AH$6,5)&lt;$L24),"O",AND(ROUND(AH$6,5)&gt;=$I24,ROUND(AH$6,5)&lt;$J24),"S",AND(ROUND(AH$6,5)&gt;=$G24,ROUND(AH$6,5)&lt;$H24),"P"),"")</f>
        <v/>
      </c>
      <c r="AI24" t="str" cm="1">
        <f t="array" ref="AI24">IFERROR(_xlfn.IFS($A24="","",ROUND(AI$6,5)=ROUND(EatTime,5),"E",AI$6="","",ROUND(AI$6,5)&gt;=$M24,"C",AND(ROUND(AI$6,5)&gt;=$K24,ROUND(AI$6,5)&lt;$L24),"O",AND(ROUND(AI$6,5)&gt;=$I24,ROUND(AI$6,5)&lt;$J24),"S",AND(ROUND(AI$6,5)&gt;=$G24,ROUND(AI$6,5)&lt;$H24),"P"),"")</f>
        <v/>
      </c>
      <c r="AJ24" t="str" cm="1">
        <f t="array" ref="AJ24">IFERROR(_xlfn.IFS($A24="","",ROUND(AJ$6,5)=ROUND(EatTime,5),"E",AJ$6="","",ROUND(AJ$6,5)&gt;=$M24,"C",AND(ROUND(AJ$6,5)&gt;=$K24,ROUND(AJ$6,5)&lt;$L24),"O",AND(ROUND(AJ$6,5)&gt;=$I24,ROUND(AJ$6,5)&lt;$J24),"S",AND(ROUND(AJ$6,5)&gt;=$G24,ROUND(AJ$6,5)&lt;$H24),"P"),"")</f>
        <v/>
      </c>
      <c r="AK24" t="str" cm="1">
        <f t="array" ref="AK24">IFERROR(_xlfn.IFS($A24="","",ROUND(AK$6,5)=ROUND(EatTime,5),"E",AK$6="","",ROUND(AK$6,5)&gt;=$M24,"C",AND(ROUND(AK$6,5)&gt;=$K24,ROUND(AK$6,5)&lt;$L24),"O",AND(ROUND(AK$6,5)&gt;=$I24,ROUND(AK$6,5)&lt;$J24),"S",AND(ROUND(AK$6,5)&gt;=$G24,ROUND(AK$6,5)&lt;$H24),"P"),"")</f>
        <v/>
      </c>
      <c r="AL24" t="str" cm="1">
        <f t="array" ref="AL24">IFERROR(_xlfn.IFS($A24="","",ROUND(AL$6,5)=ROUND(EatTime,5),"E",AL$6="","",ROUND(AL$6,5)&gt;=$M24,"C",AND(ROUND(AL$6,5)&gt;=$K24,ROUND(AL$6,5)&lt;$L24),"O",AND(ROUND(AL$6,5)&gt;=$I24,ROUND(AL$6,5)&lt;$J24),"S",AND(ROUND(AL$6,5)&gt;=$G24,ROUND(AL$6,5)&lt;$H24),"P"),"")</f>
        <v/>
      </c>
      <c r="AM24" t="str" cm="1">
        <f t="array" ref="AM24">IFERROR(_xlfn.IFS($A24="","",ROUND(AM$6,5)=ROUND(EatTime,5),"E",AM$6="","",ROUND(AM$6,5)&gt;=$M24,"C",AND(ROUND(AM$6,5)&gt;=$K24,ROUND(AM$6,5)&lt;$L24),"O",AND(ROUND(AM$6,5)&gt;=$I24,ROUND(AM$6,5)&lt;$J24),"S",AND(ROUND(AM$6,5)&gt;=$G24,ROUND(AM$6,5)&lt;$H24),"P"),"")</f>
        <v/>
      </c>
      <c r="AN24" t="str" cm="1">
        <f t="array" ref="AN24">IFERROR(_xlfn.IFS($A24="","",ROUND(AN$6,5)=ROUND(EatTime,5),"E",AN$6="","",ROUND(AN$6,5)&gt;=$M24,"C",AND(ROUND(AN$6,5)&gt;=$K24,ROUND(AN$6,5)&lt;$L24),"O",AND(ROUND(AN$6,5)&gt;=$I24,ROUND(AN$6,5)&lt;$J24),"S",AND(ROUND(AN$6,5)&gt;=$G24,ROUND(AN$6,5)&lt;$H24),"P"),"")</f>
        <v/>
      </c>
      <c r="AO24" t="str" cm="1">
        <f t="array" ref="AO24">IFERROR(_xlfn.IFS($A24="","",ROUND(AO$6,5)=ROUND(EatTime,5),"E",AO$6="","",ROUND(AO$6,5)&gt;=$M24,"C",AND(ROUND(AO$6,5)&gt;=$K24,ROUND(AO$6,5)&lt;$L24),"O",AND(ROUND(AO$6,5)&gt;=$I24,ROUND(AO$6,5)&lt;$J24),"S",AND(ROUND(AO$6,5)&gt;=$G24,ROUND(AO$6,5)&lt;$H24),"P"),"")</f>
        <v/>
      </c>
      <c r="AP24" t="str" cm="1">
        <f t="array" ref="AP24">IFERROR(_xlfn.IFS($A24="","",ROUND(AP$6,5)=ROUND(EatTime,5),"E",AP$6="","",ROUND(AP$6,5)&gt;=$M24,"C",AND(ROUND(AP$6,5)&gt;=$K24,ROUND(AP$6,5)&lt;$L24),"O",AND(ROUND(AP$6,5)&gt;=$I24,ROUND(AP$6,5)&lt;$J24),"S",AND(ROUND(AP$6,5)&gt;=$G24,ROUND(AP$6,5)&lt;$H24),"P"),"")</f>
        <v/>
      </c>
      <c r="AQ24" t="str" cm="1">
        <f t="array" ref="AQ24">IFERROR(_xlfn.IFS($A24="","",ROUND(AQ$6,5)=ROUND(EatTime,5),"E",AQ$6="","",ROUND(AQ$6,5)&gt;=$M24,"C",AND(ROUND(AQ$6,5)&gt;=$K24,ROUND(AQ$6,5)&lt;$L24),"O",AND(ROUND(AQ$6,5)&gt;=$I24,ROUND(AQ$6,5)&lt;$J24),"S",AND(ROUND(AQ$6,5)&gt;=$G24,ROUND(AQ$6,5)&lt;$H24),"P"),"")</f>
        <v/>
      </c>
      <c r="AR24" t="str" cm="1">
        <f t="array" ref="AR24">IFERROR(_xlfn.IFS($A24="","",ROUND(AR$6,5)=ROUND(EatTime,5),"E",AR$6="","",ROUND(AR$6,5)&gt;=$M24,"C",AND(ROUND(AR$6,5)&gt;=$K24,ROUND(AR$6,5)&lt;$L24),"O",AND(ROUND(AR$6,5)&gt;=$I24,ROUND(AR$6,5)&lt;$J24),"S",AND(ROUND(AR$6,5)&gt;=$G24,ROUND(AR$6,5)&lt;$H24),"P"),"")</f>
        <v/>
      </c>
      <c r="AS24" t="str" cm="1">
        <f t="array" ref="AS24">IFERROR(_xlfn.IFS($A24="","",ROUND(AS$6,5)=ROUND(EatTime,5),"E",AS$6="","",ROUND(AS$6,5)&gt;=$M24,"C",AND(ROUND(AS$6,5)&gt;=$K24,ROUND(AS$6,5)&lt;$L24),"O",AND(ROUND(AS$6,5)&gt;=$I24,ROUND(AS$6,5)&lt;$J24),"S",AND(ROUND(AS$6,5)&gt;=$G24,ROUND(AS$6,5)&lt;$H24),"P"),"")</f>
        <v/>
      </c>
      <c r="AT24" t="str" cm="1">
        <f t="array" ref="AT24">IFERROR(_xlfn.IFS($A24="","",ROUND(AT$6,5)=ROUND(EatTime,5),"E",AT$6="","",ROUND(AT$6,5)&gt;=$M24,"C",AND(ROUND(AT$6,5)&gt;=$K24,ROUND(AT$6,5)&lt;$L24),"O",AND(ROUND(AT$6,5)&gt;=$I24,ROUND(AT$6,5)&lt;$J24),"S",AND(ROUND(AT$6,5)&gt;=$G24,ROUND(AT$6,5)&lt;$H24),"P"),"")</f>
        <v/>
      </c>
      <c r="AU24" t="str" cm="1">
        <f t="array" ref="AU24">IFERROR(_xlfn.IFS($A24="","",ROUND(AU$6,5)=ROUND(EatTime,5),"E",AU$6="","",ROUND(AU$6,5)&gt;=$M24,"C",AND(ROUND(AU$6,5)&gt;=$K24,ROUND(AU$6,5)&lt;$L24),"O",AND(ROUND(AU$6,5)&gt;=$I24,ROUND(AU$6,5)&lt;$J24),"S",AND(ROUND(AU$6,5)&gt;=$G24,ROUND(AU$6,5)&lt;$H24),"P"),"")</f>
        <v/>
      </c>
      <c r="AV24" t="str" cm="1">
        <f t="array" ref="AV24">IFERROR(_xlfn.IFS($A24="","",ROUND(AV$6,5)=ROUND(EatTime,5),"E",AV$6="","",ROUND(AV$6,5)&gt;=$M24,"C",AND(ROUND(AV$6,5)&gt;=$K24,ROUND(AV$6,5)&lt;$L24),"O",AND(ROUND(AV$6,5)&gt;=$I24,ROUND(AV$6,5)&lt;$J24),"S",AND(ROUND(AV$6,5)&gt;=$G24,ROUND(AV$6,5)&lt;$H24),"P"),"")</f>
        <v/>
      </c>
      <c r="AW24" t="str" cm="1">
        <f t="array" ref="AW24">IFERROR(_xlfn.IFS($A24="","",ROUND(AW$6,5)=ROUND(EatTime,5),"E",AW$6="","",ROUND(AW$6,5)&gt;=$M24,"C",AND(ROUND(AW$6,5)&gt;=$K24,ROUND(AW$6,5)&lt;$L24),"O",AND(ROUND(AW$6,5)&gt;=$I24,ROUND(AW$6,5)&lt;$J24),"S",AND(ROUND(AW$6,5)&gt;=$G24,ROUND(AW$6,5)&lt;$H24),"P"),"")</f>
        <v/>
      </c>
      <c r="AX24" t="str" cm="1">
        <f t="array" ref="AX24">IFERROR(_xlfn.IFS($A24="","",ROUND(AX$6,5)=ROUND(EatTime,5),"E",AX$6="","",ROUND(AX$6,5)&gt;=$M24,"C",AND(ROUND(AX$6,5)&gt;=$K24,ROUND(AX$6,5)&lt;$L24),"O",AND(ROUND(AX$6,5)&gt;=$I24,ROUND(AX$6,5)&lt;$J24),"S",AND(ROUND(AX$6,5)&gt;=$G24,ROUND(AX$6,5)&lt;$H24),"P"),"")</f>
        <v/>
      </c>
      <c r="AY24" t="str" cm="1">
        <f t="array" ref="AY24">IFERROR(_xlfn.IFS($A24="","",ROUND(AY$6,5)=ROUND(EatTime,5),"E",AY$6="","",ROUND(AY$6,5)&gt;=$M24,"C",AND(ROUND(AY$6,5)&gt;=$K24,ROUND(AY$6,5)&lt;$L24),"O",AND(ROUND(AY$6,5)&gt;=$I24,ROUND(AY$6,5)&lt;$J24),"S",AND(ROUND(AY$6,5)&gt;=$G24,ROUND(AY$6,5)&lt;$H24),"P"),"")</f>
        <v/>
      </c>
      <c r="AZ24" t="str" cm="1">
        <f t="array" ref="AZ24">IFERROR(_xlfn.IFS($A24="","",ROUND(AZ$6,5)=ROUND(EatTime,5),"E",AZ$6="","",ROUND(AZ$6,5)&gt;=$M24,"C",AND(ROUND(AZ$6,5)&gt;=$K24,ROUND(AZ$6,5)&lt;$L24),"O",AND(ROUND(AZ$6,5)&gt;=$I24,ROUND(AZ$6,5)&lt;$J24),"S",AND(ROUND(AZ$6,5)&gt;=$G24,ROUND(AZ$6,5)&lt;$H24),"P"),"")</f>
        <v/>
      </c>
      <c r="BA24" t="str" cm="1">
        <f t="array" ref="BA24">IFERROR(_xlfn.IFS($A24="","",ROUND(BA$6,5)=ROUND(EatTime,5),"E",BA$6="","",ROUND(BA$6,5)&gt;=$M24,"C",AND(ROUND(BA$6,5)&gt;=$K24,ROUND(BA$6,5)&lt;$L24),"O",AND(ROUND(BA$6,5)&gt;=$I24,ROUND(BA$6,5)&lt;$J24),"S",AND(ROUND(BA$6,5)&gt;=$G24,ROUND(BA$6,5)&lt;$H24),"P"),"")</f>
        <v/>
      </c>
      <c r="BB24" t="str" cm="1">
        <f t="array" ref="BB24">IFERROR(_xlfn.IFS($A24="","",ROUND(BB$6,5)=ROUND(EatTime,5),"E",BB$6="","",ROUND(BB$6,5)&gt;=$M24,"C",AND(ROUND(BB$6,5)&gt;=$K24,ROUND(BB$6,5)&lt;$L24),"O",AND(ROUND(BB$6,5)&gt;=$I24,ROUND(BB$6,5)&lt;$J24),"S",AND(ROUND(BB$6,5)&gt;=$G24,ROUND(BB$6,5)&lt;$H24),"P"),"")</f>
        <v/>
      </c>
      <c r="BC24" t="str" cm="1">
        <f t="array" ref="BC24">IFERROR(_xlfn.IFS($A24="","",ROUND(BC$6,5)=ROUND(EatTime,5),"E",BC$6="","",ROUND(BC$6,5)&gt;=$M24,"C",AND(ROUND(BC$6,5)&gt;=$K24,ROUND(BC$6,5)&lt;$L24),"O",AND(ROUND(BC$6,5)&gt;=$I24,ROUND(BC$6,5)&lt;$J24),"S",AND(ROUND(BC$6,5)&gt;=$G24,ROUND(BC$6,5)&lt;$H24),"P"),"")</f>
        <v/>
      </c>
      <c r="BD24" t="str" cm="1">
        <f t="array" ref="BD24">IFERROR(_xlfn.IFS($A24="","",ROUND(BD$6,5)=ROUND(EatTime,5),"E",BD$6="","",ROUND(BD$6,5)&gt;=$M24,"C",AND(ROUND(BD$6,5)&gt;=$K24,ROUND(BD$6,5)&lt;$L24),"O",AND(ROUND(BD$6,5)&gt;=$I24,ROUND(BD$6,5)&lt;$J24),"S",AND(ROUND(BD$6,5)&gt;=$G24,ROUND(BD$6,5)&lt;$H24),"P"),"")</f>
        <v/>
      </c>
      <c r="BE24" t="str" cm="1">
        <f t="array" ref="BE24">IFERROR(_xlfn.IFS($A24="","",ROUND(BE$6,5)=ROUND(EatTime,5),"E",BE$6="","",ROUND(BE$6,5)&gt;=$M24,"C",AND(ROUND(BE$6,5)&gt;=$K24,ROUND(BE$6,5)&lt;$L24),"O",AND(ROUND(BE$6,5)&gt;=$I24,ROUND(BE$6,5)&lt;$J24),"S",AND(ROUND(BE$6,5)&gt;=$G24,ROUND(BE$6,5)&lt;$H24),"P"),"")</f>
        <v/>
      </c>
      <c r="BF24" t="str" cm="1">
        <f t="array" ref="BF24">IFERROR(_xlfn.IFS($A24="","",ROUND(BF$6,5)=ROUND(EatTime,5),"E",BF$6="","",ROUND(BF$6,5)&gt;=$M24,"C",AND(ROUND(BF$6,5)&gt;=$K24,ROUND(BF$6,5)&lt;$L24),"O",AND(ROUND(BF$6,5)&gt;=$I24,ROUND(BF$6,5)&lt;$J24),"S",AND(ROUND(BF$6,5)&gt;=$G24,ROUND(BF$6,5)&lt;$H24),"P"),"")</f>
        <v/>
      </c>
      <c r="BG24" t="str" cm="1">
        <f t="array" ref="BG24">IFERROR(_xlfn.IFS($A24="","",ROUND(BG$6,5)=ROUND(EatTime,5),"E",BG$6="","",ROUND(BG$6,5)&gt;=$M24,"C",AND(ROUND(BG$6,5)&gt;=$K24,ROUND(BG$6,5)&lt;$L24),"O",AND(ROUND(BG$6,5)&gt;=$I24,ROUND(BG$6,5)&lt;$J24),"S",AND(ROUND(BG$6,5)&gt;=$G24,ROUND(BG$6,5)&lt;$H24),"P"),"")</f>
        <v/>
      </c>
      <c r="BH24" t="str" cm="1">
        <f t="array" ref="BH24">IFERROR(_xlfn.IFS($A24="","",ROUND(BH$6,5)=ROUND(EatTime,5),"E",BH$6="","",ROUND(BH$6,5)&gt;=$M24,"C",AND(ROUND(BH$6,5)&gt;=$K24,ROUND(BH$6,5)&lt;$L24),"O",AND(ROUND(BH$6,5)&gt;=$I24,ROUND(BH$6,5)&lt;$J24),"S",AND(ROUND(BH$6,5)&gt;=$G24,ROUND(BH$6,5)&lt;$H24),"P"),"")</f>
        <v/>
      </c>
      <c r="BI24" t="str" cm="1">
        <f t="array" ref="BI24">IFERROR(_xlfn.IFS($A24="","",ROUND(BI$6,5)=ROUND(EatTime,5),"E",BI$6="","",ROUND(BI$6,5)&gt;=$M24,"C",AND(ROUND(BI$6,5)&gt;=$K24,ROUND(BI$6,5)&lt;$L24),"O",AND(ROUND(BI$6,5)&gt;=$I24,ROUND(BI$6,5)&lt;$J24),"S",AND(ROUND(BI$6,5)&gt;=$G24,ROUND(BI$6,5)&lt;$H24),"P"),"")</f>
        <v/>
      </c>
      <c r="BJ24" t="str" cm="1">
        <f t="array" ref="BJ24">IFERROR(_xlfn.IFS($A24="","",ROUND(BJ$6,5)=ROUND(EatTime,5),"E",BJ$6="","",ROUND(BJ$6,5)&gt;=$M24,"C",AND(ROUND(BJ$6,5)&gt;=$K24,ROUND(BJ$6,5)&lt;$L24),"O",AND(ROUND(BJ$6,5)&gt;=$I24,ROUND(BJ$6,5)&lt;$J24),"S",AND(ROUND(BJ$6,5)&gt;=$G24,ROUND(BJ$6,5)&lt;$H24),"P"),"")</f>
        <v/>
      </c>
      <c r="BK24" t="str" cm="1">
        <f t="array" ref="BK24">IFERROR(_xlfn.IFS($A24="","",ROUND(BK$6,5)=ROUND(EatTime,5),"E",BK$6="","",ROUND(BK$6,5)&gt;=$M24,"C",AND(ROUND(BK$6,5)&gt;=$K24,ROUND(BK$6,5)&lt;$L24),"O",AND(ROUND(BK$6,5)&gt;=$I24,ROUND(BK$6,5)&lt;$J24),"S",AND(ROUND(BK$6,5)&gt;=$G24,ROUND(BK$6,5)&lt;$H24),"P"),"")</f>
        <v/>
      </c>
      <c r="BL24" t="str" cm="1">
        <f t="array" ref="BL24">IFERROR(_xlfn.IFS($A24="","",ROUND(BL$6,5)=ROUND(EatTime,5),"E",BL$6="","",ROUND(BL$6,5)&gt;=$M24,"C",AND(ROUND(BL$6,5)&gt;=$K24,ROUND(BL$6,5)&lt;$L24),"O",AND(ROUND(BL$6,5)&gt;=$I24,ROUND(BL$6,5)&lt;$J24),"S",AND(ROUND(BL$6,5)&gt;=$G24,ROUND(BL$6,5)&lt;$H24),"P"),"")</f>
        <v/>
      </c>
      <c r="BM24" t="str" cm="1">
        <f t="array" ref="BM24">IFERROR(_xlfn.IFS($A24="","",ROUND(BM$6,5)=ROUND(EatTime,5),"E",BM$6="","",ROUND(BM$6,5)&gt;=$M24,"C",AND(ROUND(BM$6,5)&gt;=$K24,ROUND(BM$6,5)&lt;$L24),"O",AND(ROUND(BM$6,5)&gt;=$I24,ROUND(BM$6,5)&lt;$J24),"S",AND(ROUND(BM$6,5)&gt;=$G24,ROUND(BM$6,5)&lt;$H24),"P"),"")</f>
        <v/>
      </c>
      <c r="BN24" t="str" cm="1">
        <f t="array" ref="BN24">IFERROR(_xlfn.IFS($A24="","",ROUND(BN$6,5)=ROUND(EatTime,5),"E",BN$6="","",ROUND(BN$6,5)&gt;=$M24,"C",AND(ROUND(BN$6,5)&gt;=$K24,ROUND(BN$6,5)&lt;$L24),"O",AND(ROUND(BN$6,5)&gt;=$I24,ROUND(BN$6,5)&lt;$J24),"S",AND(ROUND(BN$6,5)&gt;=$G24,ROUND(BN$6,5)&lt;$H24),"P"),"")</f>
        <v/>
      </c>
      <c r="BO24" t="str" cm="1">
        <f t="array" ref="BO24">IFERROR(_xlfn.IFS($A24="","",ROUND(BO$6,5)=ROUND(EatTime,5),"E",BO$6="","",ROUND(BO$6,5)&gt;=$M24,"C",AND(ROUND(BO$6,5)&gt;=$K24,ROUND(BO$6,5)&lt;$L24),"O",AND(ROUND(BO$6,5)&gt;=$I24,ROUND(BO$6,5)&lt;$J24),"S",AND(ROUND(BO$6,5)&gt;=$G24,ROUND(BO$6,5)&lt;$H24),"P"),"")</f>
        <v/>
      </c>
      <c r="BP24" t="str" cm="1">
        <f t="array" ref="BP24">IFERROR(_xlfn.IFS($A24="","",ROUND(BP$6,5)=ROUND(EatTime,5),"E",BP$6="","",ROUND(BP$6,5)&gt;=$M24,"C",AND(ROUND(BP$6,5)&gt;=$K24,ROUND(BP$6,5)&lt;$L24),"O",AND(ROUND(BP$6,5)&gt;=$I24,ROUND(BP$6,5)&lt;$J24),"S",AND(ROUND(BP$6,5)&gt;=$G24,ROUND(BP$6,5)&lt;$H24),"P"),"")</f>
        <v/>
      </c>
      <c r="BQ24" t="str" cm="1">
        <f t="array" ref="BQ24">IFERROR(_xlfn.IFS($A24="","",ROUND(BQ$6,5)=ROUND(EatTime,5),"E",BQ$6="","",ROUND(BQ$6,5)&gt;=$M24,"C",AND(ROUND(BQ$6,5)&gt;=$K24,ROUND(BQ$6,5)&lt;$L24),"O",AND(ROUND(BQ$6,5)&gt;=$I24,ROUND(BQ$6,5)&lt;$J24),"S",AND(ROUND(BQ$6,5)&gt;=$G24,ROUND(BQ$6,5)&lt;$H24),"P"),"")</f>
        <v/>
      </c>
      <c r="BR24" t="str" cm="1">
        <f t="array" ref="BR24">IFERROR(_xlfn.IFS($A24="","",ROUND(BR$6,5)=ROUND(EatTime,5),"E",BR$6="","",ROUND(BR$6,5)&gt;=$M24,"C",AND(ROUND(BR$6,5)&gt;=$K24,ROUND(BR$6,5)&lt;$L24),"O",AND(ROUND(BR$6,5)&gt;=$I24,ROUND(BR$6,5)&lt;$J24),"S",AND(ROUND(BR$6,5)&gt;=$G24,ROUND(BR$6,5)&lt;$H24),"P"),"")</f>
        <v/>
      </c>
      <c r="BS24" t="str" cm="1">
        <f t="array" ref="BS24">IFERROR(_xlfn.IFS($A24="","",ROUND(BS$6,5)=ROUND(EatTime,5),"E",BS$6="","",ROUND(BS$6,5)&gt;=$M24,"C",AND(ROUND(BS$6,5)&gt;=$K24,ROUND(BS$6,5)&lt;$L24),"O",AND(ROUND(BS$6,5)&gt;=$I24,ROUND(BS$6,5)&lt;$J24),"S",AND(ROUND(BS$6,5)&gt;=$G24,ROUND(BS$6,5)&lt;$H24),"P"),"")</f>
        <v/>
      </c>
      <c r="BT24" t="str" cm="1">
        <f t="array" ref="BT24">IFERROR(_xlfn.IFS($A24="","",ROUND(BT$6,5)=ROUND(EatTime,5),"E",BT$6="","",ROUND(BT$6,5)&gt;=$M24,"C",AND(ROUND(BT$6,5)&gt;=$K24,ROUND(BT$6,5)&lt;$L24),"O",AND(ROUND(BT$6,5)&gt;=$I24,ROUND(BT$6,5)&lt;$J24),"S",AND(ROUND(BT$6,5)&gt;=$G24,ROUND(BT$6,5)&lt;$H24),"P"),"")</f>
        <v/>
      </c>
      <c r="BU24" t="str" cm="1">
        <f t="array" ref="BU24">IFERROR(_xlfn.IFS($A24="","",ROUND(BU$6,5)=ROUND(EatTime,5),"E",BU$6="","",ROUND(BU$6,5)&gt;=$M24,"C",AND(ROUND(BU$6,5)&gt;=$K24,ROUND(BU$6,5)&lt;$L24),"O",AND(ROUND(BU$6,5)&gt;=$I24,ROUND(BU$6,5)&lt;$J24),"S",AND(ROUND(BU$6,5)&gt;=$G24,ROUND(BU$6,5)&lt;$H24),"P"),"")</f>
        <v/>
      </c>
      <c r="BV24" t="str" cm="1">
        <f t="array" ref="BV24">IFERROR(_xlfn.IFS($A24="","",ROUND(BV$6,5)=ROUND(EatTime,5),"E",BV$6="","",ROUND(BV$6,5)&gt;=$M24,"C",AND(ROUND(BV$6,5)&gt;=$K24,ROUND(BV$6,5)&lt;$L24),"O",AND(ROUND(BV$6,5)&gt;=$I24,ROUND(BV$6,5)&lt;$J24),"S",AND(ROUND(BV$6,5)&gt;=$G24,ROUND(BV$6,5)&lt;$H24),"P"),"")</f>
        <v/>
      </c>
      <c r="BW24" t="str" cm="1">
        <f t="array" ref="BW24">IFERROR(_xlfn.IFS($A24="","",ROUND(BW$6,5)=ROUND(EatTime,5),"E",BW$6="","",ROUND(BW$6,5)&gt;=$M24,"C",AND(ROUND(BW$6,5)&gt;=$K24,ROUND(BW$6,5)&lt;$L24),"O",AND(ROUND(BW$6,5)&gt;=$I24,ROUND(BW$6,5)&lt;$J24),"S",AND(ROUND(BW$6,5)&gt;=$G24,ROUND(BW$6,5)&lt;$H24),"P"),"")</f>
        <v/>
      </c>
      <c r="BX24" t="str" cm="1">
        <f t="array" ref="BX24">IFERROR(_xlfn.IFS($A24="","",ROUND(BX$6,5)=ROUND(EatTime,5),"E",BX$6="","",ROUND(BX$6,5)&gt;=$M24,"C",AND(ROUND(BX$6,5)&gt;=$K24,ROUND(BX$6,5)&lt;$L24),"O",AND(ROUND(BX$6,5)&gt;=$I24,ROUND(BX$6,5)&lt;$J24),"S",AND(ROUND(BX$6,5)&gt;=$G24,ROUND(BX$6,5)&lt;$H24),"P"),"")</f>
        <v/>
      </c>
      <c r="BY24" t="str" cm="1">
        <f t="array" ref="BY24">IFERROR(_xlfn.IFS($A24="","",ROUND(BY$6,5)=ROUND(EatTime,5),"E",BY$6="","",ROUND(BY$6,5)&gt;=$M24,"C",AND(ROUND(BY$6,5)&gt;=$K24,ROUND(BY$6,5)&lt;$L24),"O",AND(ROUND(BY$6,5)&gt;=$I24,ROUND(BY$6,5)&lt;$J24),"S",AND(ROUND(BY$6,5)&gt;=$G24,ROUND(BY$6,5)&lt;$H24),"P"),"")</f>
        <v/>
      </c>
      <c r="BZ24" t="str" cm="1">
        <f t="array" ref="BZ24">IFERROR(_xlfn.IFS($A24="","",ROUND(BZ$6,5)=ROUND(EatTime,5),"E",BZ$6="","",ROUND(BZ$6,5)&gt;=$M24,"C",AND(ROUND(BZ$6,5)&gt;=$K24,ROUND(BZ$6,5)&lt;$L24),"O",AND(ROUND(BZ$6,5)&gt;=$I24,ROUND(BZ$6,5)&lt;$J24),"S",AND(ROUND(BZ$6,5)&gt;=$G24,ROUND(BZ$6,5)&lt;$H24),"P"),"")</f>
        <v/>
      </c>
      <c r="CA24" t="str" cm="1">
        <f t="array" ref="CA24">IFERROR(_xlfn.IFS($A24="","",ROUND(CA$6,5)=ROUND(EatTime,5),"E",CA$6="","",ROUND(CA$6,5)&gt;=$M24,"C",AND(ROUND(CA$6,5)&gt;=$K24,ROUND(CA$6,5)&lt;$L24),"O",AND(ROUND(CA$6,5)&gt;=$I24,ROUND(CA$6,5)&lt;$J24),"S",AND(ROUND(CA$6,5)&gt;=$G24,ROUND(CA$6,5)&lt;$H24),"P"),"")</f>
        <v/>
      </c>
      <c r="CB24" t="str" cm="1">
        <f t="array" ref="CB24">IFERROR(_xlfn.IFS($A24="","",ROUND(CB$6,5)=ROUND(EatTime,5),"E",CB$6="","",ROUND(CB$6,5)&gt;=$M24,"C",AND(ROUND(CB$6,5)&gt;=$K24,ROUND(CB$6,5)&lt;$L24),"O",AND(ROUND(CB$6,5)&gt;=$I24,ROUND(CB$6,5)&lt;$J24),"S",AND(ROUND(CB$6,5)&gt;=$G24,ROUND(CB$6,5)&lt;$H24),"P"),"")</f>
        <v/>
      </c>
      <c r="CC24" t="str" cm="1">
        <f t="array" ref="CC24">IFERROR(_xlfn.IFS($A24="","",ROUND(CC$6,5)=ROUND(EatTime,5),"E",CC$6="","",ROUND(CC$6,5)&gt;=$M24,"C",AND(ROUND(CC$6,5)&gt;=$K24,ROUND(CC$6,5)&lt;$L24),"O",AND(ROUND(CC$6,5)&gt;=$I24,ROUND(CC$6,5)&lt;$J24),"S",AND(ROUND(CC$6,5)&gt;=$G24,ROUND(CC$6,5)&lt;$H24),"P"),"")</f>
        <v/>
      </c>
      <c r="CD24" t="str" cm="1">
        <f t="array" ref="CD24">IFERROR(_xlfn.IFS($A24="","",ROUND(CD$6,5)=ROUND(EatTime,5),"E",CD$6="","",ROUND(CD$6,5)&gt;=$M24,"C",AND(ROUND(CD$6,5)&gt;=$K24,ROUND(CD$6,5)&lt;$L24),"O",AND(ROUND(CD$6,5)&gt;=$I24,ROUND(CD$6,5)&lt;$J24),"S",AND(ROUND(CD$6,5)&gt;=$G24,ROUND(CD$6,5)&lt;$H24),"P"),"")</f>
        <v/>
      </c>
      <c r="CE24" t="str" cm="1">
        <f t="array" ref="CE24">IFERROR(_xlfn.IFS($A24="","",ROUND(CE$6,5)=ROUND(EatTime,5),"E",CE$6="","",ROUND(CE$6,5)&gt;=$M24,"C",AND(ROUND(CE$6,5)&gt;=$K24,ROUND(CE$6,5)&lt;$L24),"O",AND(ROUND(CE$6,5)&gt;=$I24,ROUND(CE$6,5)&lt;$J24),"S",AND(ROUND(CE$6,5)&gt;=$G24,ROUND(CE$6,5)&lt;$H24),"P"),"")</f>
        <v/>
      </c>
      <c r="CF24" t="str" cm="1">
        <f t="array" ref="CF24">IFERROR(_xlfn.IFS($A24="","",ROUND(CF$6,5)=ROUND(EatTime,5),"E",CF$6="","",ROUND(CF$6,5)&gt;=$M24,"C",AND(ROUND(CF$6,5)&gt;=$K24,ROUND(CF$6,5)&lt;$L24),"O",AND(ROUND(CF$6,5)&gt;=$I24,ROUND(CF$6,5)&lt;$J24),"S",AND(ROUND(CF$6,5)&gt;=$G24,ROUND(CF$6,5)&lt;$H24),"P"),"")</f>
        <v/>
      </c>
      <c r="CG24" t="str" cm="1">
        <f t="array" ref="CG24">IFERROR(_xlfn.IFS($A24="","",ROUND(CG$6,5)=ROUND(EatTime,5),"E",CG$6="","",ROUND(CG$6,5)&gt;=$M24,"C",AND(ROUND(CG$6,5)&gt;=$K24,ROUND(CG$6,5)&lt;$L24),"O",AND(ROUND(CG$6,5)&gt;=$I24,ROUND(CG$6,5)&lt;$J24),"S",AND(ROUND(CG$6,5)&gt;=$G24,ROUND(CG$6,5)&lt;$H24),"P"),"")</f>
        <v/>
      </c>
      <c r="CH24" t="str" cm="1">
        <f t="array" ref="CH24">IFERROR(_xlfn.IFS($A24="","",ROUND(CH$6,5)=ROUND(EatTime,5),"E",CH$6="","",ROUND(CH$6,5)&gt;=$M24,"C",AND(ROUND(CH$6,5)&gt;=$K24,ROUND(CH$6,5)&lt;$L24),"O",AND(ROUND(CH$6,5)&gt;=$I24,ROUND(CH$6,5)&lt;$J24),"S",AND(ROUND(CH$6,5)&gt;=$G24,ROUND(CH$6,5)&lt;$H24),"P"),"")</f>
        <v/>
      </c>
      <c r="CI24" t="str" cm="1">
        <f t="array" ref="CI24">IFERROR(_xlfn.IFS($A24="","",ROUND(CI$6,5)=ROUND(EatTime,5),"E",CI$6="","",ROUND(CI$6,5)&gt;=$M24,"C",AND(ROUND(CI$6,5)&gt;=$K24,ROUND(CI$6,5)&lt;$L24),"O",AND(ROUND(CI$6,5)&gt;=$I24,ROUND(CI$6,5)&lt;$J24),"S",AND(ROUND(CI$6,5)&gt;=$G24,ROUND(CI$6,5)&lt;$H24),"P"),"")</f>
        <v/>
      </c>
    </row>
    <row r="25" spans="1:87" x14ac:dyDescent="0.3">
      <c r="A25" s="17"/>
      <c r="B25" s="18"/>
      <c r="C25" s="18"/>
      <c r="D25" s="18"/>
      <c r="E25" s="18"/>
      <c r="F25" s="5">
        <f t="shared" si="3"/>
        <v>0</v>
      </c>
      <c r="G25" s="1" t="str">
        <f>IF(B25="","",ROUND(EatTime-SUM(B25:$E25)/60/24,5))</f>
        <v/>
      </c>
      <c r="H25" s="1" t="str">
        <f t="shared" si="4"/>
        <v/>
      </c>
      <c r="I25" s="1" t="str">
        <f>IF(C25="","",ROUND(EatTime-SUM(C25:$E25)/60/24,5))</f>
        <v/>
      </c>
      <c r="J25" s="1" t="str">
        <f t="shared" si="5"/>
        <v/>
      </c>
      <c r="K25" s="1" t="str">
        <f>IF(D25="","",ROUND(EatTime-SUM(D25:$E25)/60/24,5))</f>
        <v/>
      </c>
      <c r="L25" s="1" t="str">
        <f>IF(K25="","",MIN(M25,EatTime,K25+$D25/60/24))</f>
        <v/>
      </c>
      <c r="M25" s="1" t="str">
        <f>IF(E25="","",ROUND(EatTime-SUM(E25:$E25)/60/24,5))</f>
        <v/>
      </c>
      <c r="N25" s="1"/>
      <c r="O25" t="str" cm="1">
        <f t="array" ref="O25">IFERROR(_xlfn.IFS($A25="","",ROUND(O$6,5)=ROUND(EatTime,5),"E",O$6="","",ROUND(O$6,5)&gt;=$M25,"C",AND(ROUND(O$6,5)&gt;=$K25,ROUND(O$6,5)&lt;$L25),"O",AND(ROUND(O$6,5)&gt;=$I25,ROUND(O$6,5)&lt;$J25),"S",AND(ROUND(O$6,5)&gt;=$G25,ROUND(O$6,5)&lt;$H25),"P"),"")</f>
        <v/>
      </c>
      <c r="P25" t="str" cm="1">
        <f t="array" ref="P25">IFERROR(_xlfn.IFS($A25="","",ROUND(P$6,5)=ROUND(EatTime,5),"E",P$6="","",ROUND(P$6,5)&gt;=$M25,"C",AND(ROUND(P$6,5)&gt;=$K25,ROUND(P$6,5)&lt;$L25),"O",AND(ROUND(P$6,5)&gt;=$I25,ROUND(P$6,5)&lt;$J25),"S",AND(ROUND(P$6,5)&gt;=$G25,ROUND(P$6,5)&lt;$H25),"P"),"")</f>
        <v/>
      </c>
      <c r="Q25" t="str" cm="1">
        <f t="array" ref="Q25">IFERROR(_xlfn.IFS($A25="","",ROUND(Q$6,5)=ROUND(EatTime,5),"E",Q$6="","",ROUND(Q$6,5)&gt;=$M25,"C",AND(ROUND(Q$6,5)&gt;=$K25,ROUND(Q$6,5)&lt;$L25),"O",AND(ROUND(Q$6,5)&gt;=$I25,ROUND(Q$6,5)&lt;$J25),"S",AND(ROUND(Q$6,5)&gt;=$G25,ROUND(Q$6,5)&lt;$H25),"P"),"")</f>
        <v/>
      </c>
      <c r="R25" t="str" cm="1">
        <f t="array" ref="R25">IFERROR(_xlfn.IFS($A25="","",ROUND(R$6,5)=ROUND(EatTime,5),"E",R$6="","",ROUND(R$6,5)&gt;=$M25,"C",AND(ROUND(R$6,5)&gt;=$K25,ROUND(R$6,5)&lt;$L25),"O",AND(ROUND(R$6,5)&gt;=$I25,ROUND(R$6,5)&lt;$J25),"S",AND(ROUND(R$6,5)&gt;=$G25,ROUND(R$6,5)&lt;$H25),"P"),"")</f>
        <v/>
      </c>
      <c r="S25" t="str" cm="1">
        <f t="array" ref="S25">IFERROR(_xlfn.IFS($A25="","",ROUND(S$6,5)=ROUND(EatTime,5),"E",S$6="","",ROUND(S$6,5)&gt;=$M25,"C",AND(ROUND(S$6,5)&gt;=$K25,ROUND(S$6,5)&lt;$L25),"O",AND(ROUND(S$6,5)&gt;=$I25,ROUND(S$6,5)&lt;$J25),"S",AND(ROUND(S$6,5)&gt;=$G25,ROUND(S$6,5)&lt;$H25),"P"),"")</f>
        <v/>
      </c>
      <c r="T25" t="str" cm="1">
        <f t="array" ref="T25">IFERROR(_xlfn.IFS($A25="","",ROUND(T$6,5)=ROUND(EatTime,5),"E",T$6="","",ROUND(T$6,5)&gt;=$M25,"C",AND(ROUND(T$6,5)&gt;=$K25,ROUND(T$6,5)&lt;$L25),"O",AND(ROUND(T$6,5)&gt;=$I25,ROUND(T$6,5)&lt;$J25),"S",AND(ROUND(T$6,5)&gt;=$G25,ROUND(T$6,5)&lt;$H25),"P"),"")</f>
        <v/>
      </c>
      <c r="U25" t="str" cm="1">
        <f t="array" ref="U25">IFERROR(_xlfn.IFS($A25="","",ROUND(U$6,5)=ROUND(EatTime,5),"E",U$6="","",ROUND(U$6,5)&gt;=$M25,"C",AND(ROUND(U$6,5)&gt;=$K25,ROUND(U$6,5)&lt;$L25),"O",AND(ROUND(U$6,5)&gt;=$I25,ROUND(U$6,5)&lt;$J25),"S",AND(ROUND(U$6,5)&gt;=$G25,ROUND(U$6,5)&lt;$H25),"P"),"")</f>
        <v/>
      </c>
      <c r="V25" t="str" cm="1">
        <f t="array" ref="V25">IFERROR(_xlfn.IFS($A25="","",ROUND(V$6,5)=ROUND(EatTime,5),"E",V$6="","",ROUND(V$6,5)&gt;=$M25,"C",AND(ROUND(V$6,5)&gt;=$K25,ROUND(V$6,5)&lt;$L25),"O",AND(ROUND(V$6,5)&gt;=$I25,ROUND(V$6,5)&lt;$J25),"S",AND(ROUND(V$6,5)&gt;=$G25,ROUND(V$6,5)&lt;$H25),"P"),"")</f>
        <v/>
      </c>
      <c r="W25" t="str" cm="1">
        <f t="array" ref="W25">IFERROR(_xlfn.IFS($A25="","",ROUND(W$6,5)=ROUND(EatTime,5),"E",W$6="","",ROUND(W$6,5)&gt;=$M25,"C",AND(ROUND(W$6,5)&gt;=$K25,ROUND(W$6,5)&lt;$L25),"O",AND(ROUND(W$6,5)&gt;=$I25,ROUND(W$6,5)&lt;$J25),"S",AND(ROUND(W$6,5)&gt;=$G25,ROUND(W$6,5)&lt;$H25),"P"),"")</f>
        <v/>
      </c>
      <c r="X25" t="str" cm="1">
        <f t="array" ref="X25">IFERROR(_xlfn.IFS($A25="","",ROUND(X$6,5)=ROUND(EatTime,5),"E",X$6="","",ROUND(X$6,5)&gt;=$M25,"C",AND(ROUND(X$6,5)&gt;=$K25,ROUND(X$6,5)&lt;$L25),"O",AND(ROUND(X$6,5)&gt;=$I25,ROUND(X$6,5)&lt;$J25),"S",AND(ROUND(X$6,5)&gt;=$G25,ROUND(X$6,5)&lt;$H25),"P"),"")</f>
        <v/>
      </c>
      <c r="Y25" t="str" cm="1">
        <f t="array" ref="Y25">IFERROR(_xlfn.IFS($A25="","",ROUND(Y$6,5)=ROUND(EatTime,5),"E",Y$6="","",ROUND(Y$6,5)&gt;=$M25,"C",AND(ROUND(Y$6,5)&gt;=$K25,ROUND(Y$6,5)&lt;$L25),"O",AND(ROUND(Y$6,5)&gt;=$I25,ROUND(Y$6,5)&lt;$J25),"S",AND(ROUND(Y$6,5)&gt;=$G25,ROUND(Y$6,5)&lt;$H25),"P"),"")</f>
        <v/>
      </c>
      <c r="Z25" t="str" cm="1">
        <f t="array" ref="Z25">IFERROR(_xlfn.IFS($A25="","",ROUND(Z$6,5)=ROUND(EatTime,5),"E",Z$6="","",ROUND(Z$6,5)&gt;=$M25,"C",AND(ROUND(Z$6,5)&gt;=$K25,ROUND(Z$6,5)&lt;$L25),"O",AND(ROUND(Z$6,5)&gt;=$I25,ROUND(Z$6,5)&lt;$J25),"S",AND(ROUND(Z$6,5)&gt;=$G25,ROUND(Z$6,5)&lt;$H25),"P"),"")</f>
        <v/>
      </c>
      <c r="AA25" t="str" cm="1">
        <f t="array" ref="AA25">IFERROR(_xlfn.IFS($A25="","",ROUND(AA$6,5)=ROUND(EatTime,5),"E",AA$6="","",ROUND(AA$6,5)&gt;=$M25,"C",AND(ROUND(AA$6,5)&gt;=$K25,ROUND(AA$6,5)&lt;$L25),"O",AND(ROUND(AA$6,5)&gt;=$I25,ROUND(AA$6,5)&lt;$J25),"S",AND(ROUND(AA$6,5)&gt;=$G25,ROUND(AA$6,5)&lt;$H25),"P"),"")</f>
        <v/>
      </c>
      <c r="AB25" t="str" cm="1">
        <f t="array" ref="AB25">IFERROR(_xlfn.IFS($A25="","",ROUND(AB$6,5)=ROUND(EatTime,5),"E",AB$6="","",ROUND(AB$6,5)&gt;=$M25,"C",AND(ROUND(AB$6,5)&gt;=$K25,ROUND(AB$6,5)&lt;$L25),"O",AND(ROUND(AB$6,5)&gt;=$I25,ROUND(AB$6,5)&lt;$J25),"S",AND(ROUND(AB$6,5)&gt;=$G25,ROUND(AB$6,5)&lt;$H25),"P"),"")</f>
        <v/>
      </c>
      <c r="AC25" t="str" cm="1">
        <f t="array" ref="AC25">IFERROR(_xlfn.IFS($A25="","",ROUND(AC$6,5)=ROUND(EatTime,5),"E",AC$6="","",ROUND(AC$6,5)&gt;=$M25,"C",AND(ROUND(AC$6,5)&gt;=$K25,ROUND(AC$6,5)&lt;$L25),"O",AND(ROUND(AC$6,5)&gt;=$I25,ROUND(AC$6,5)&lt;$J25),"S",AND(ROUND(AC$6,5)&gt;=$G25,ROUND(AC$6,5)&lt;$H25),"P"),"")</f>
        <v/>
      </c>
      <c r="AD25" t="str" cm="1">
        <f t="array" ref="AD25">IFERROR(_xlfn.IFS($A25="","",ROUND(AD$6,5)=ROUND(EatTime,5),"E",AD$6="","",ROUND(AD$6,5)&gt;=$M25,"C",AND(ROUND(AD$6,5)&gt;=$K25,ROUND(AD$6,5)&lt;$L25),"O",AND(ROUND(AD$6,5)&gt;=$I25,ROUND(AD$6,5)&lt;$J25),"S",AND(ROUND(AD$6,5)&gt;=$G25,ROUND(AD$6,5)&lt;$H25),"P"),"")</f>
        <v/>
      </c>
      <c r="AE25" t="str" cm="1">
        <f t="array" ref="AE25">IFERROR(_xlfn.IFS($A25="","",ROUND(AE$6,5)=ROUND(EatTime,5),"E",AE$6="","",ROUND(AE$6,5)&gt;=$M25,"C",AND(ROUND(AE$6,5)&gt;=$K25,ROUND(AE$6,5)&lt;$L25),"O",AND(ROUND(AE$6,5)&gt;=$I25,ROUND(AE$6,5)&lt;$J25),"S",AND(ROUND(AE$6,5)&gt;=$G25,ROUND(AE$6,5)&lt;$H25),"P"),"")</f>
        <v/>
      </c>
      <c r="AF25" t="str" cm="1">
        <f t="array" ref="AF25">IFERROR(_xlfn.IFS($A25="","",ROUND(AF$6,5)=ROUND(EatTime,5),"E",AF$6="","",ROUND(AF$6,5)&gt;=$M25,"C",AND(ROUND(AF$6,5)&gt;=$K25,ROUND(AF$6,5)&lt;$L25),"O",AND(ROUND(AF$6,5)&gt;=$I25,ROUND(AF$6,5)&lt;$J25),"S",AND(ROUND(AF$6,5)&gt;=$G25,ROUND(AF$6,5)&lt;$H25),"P"),"")</f>
        <v/>
      </c>
      <c r="AG25" t="str" cm="1">
        <f t="array" ref="AG25">IFERROR(_xlfn.IFS($A25="","",ROUND(AG$6,5)=ROUND(EatTime,5),"E",AG$6="","",ROUND(AG$6,5)&gt;=$M25,"C",AND(ROUND(AG$6,5)&gt;=$K25,ROUND(AG$6,5)&lt;$L25),"O",AND(ROUND(AG$6,5)&gt;=$I25,ROUND(AG$6,5)&lt;$J25),"S",AND(ROUND(AG$6,5)&gt;=$G25,ROUND(AG$6,5)&lt;$H25),"P"),"")</f>
        <v/>
      </c>
      <c r="AH25" t="str" cm="1">
        <f t="array" ref="AH25">IFERROR(_xlfn.IFS($A25="","",ROUND(AH$6,5)=ROUND(EatTime,5),"E",AH$6="","",ROUND(AH$6,5)&gt;=$M25,"C",AND(ROUND(AH$6,5)&gt;=$K25,ROUND(AH$6,5)&lt;$L25),"O",AND(ROUND(AH$6,5)&gt;=$I25,ROUND(AH$6,5)&lt;$J25),"S",AND(ROUND(AH$6,5)&gt;=$G25,ROUND(AH$6,5)&lt;$H25),"P"),"")</f>
        <v/>
      </c>
      <c r="AI25" t="str" cm="1">
        <f t="array" ref="AI25">IFERROR(_xlfn.IFS($A25="","",ROUND(AI$6,5)=ROUND(EatTime,5),"E",AI$6="","",ROUND(AI$6,5)&gt;=$M25,"C",AND(ROUND(AI$6,5)&gt;=$K25,ROUND(AI$6,5)&lt;$L25),"O",AND(ROUND(AI$6,5)&gt;=$I25,ROUND(AI$6,5)&lt;$J25),"S",AND(ROUND(AI$6,5)&gt;=$G25,ROUND(AI$6,5)&lt;$H25),"P"),"")</f>
        <v/>
      </c>
      <c r="AJ25" t="str" cm="1">
        <f t="array" ref="AJ25">IFERROR(_xlfn.IFS($A25="","",ROUND(AJ$6,5)=ROUND(EatTime,5),"E",AJ$6="","",ROUND(AJ$6,5)&gt;=$M25,"C",AND(ROUND(AJ$6,5)&gt;=$K25,ROUND(AJ$6,5)&lt;$L25),"O",AND(ROUND(AJ$6,5)&gt;=$I25,ROUND(AJ$6,5)&lt;$J25),"S",AND(ROUND(AJ$6,5)&gt;=$G25,ROUND(AJ$6,5)&lt;$H25),"P"),"")</f>
        <v/>
      </c>
      <c r="AK25" t="str" cm="1">
        <f t="array" ref="AK25">IFERROR(_xlfn.IFS($A25="","",ROUND(AK$6,5)=ROUND(EatTime,5),"E",AK$6="","",ROUND(AK$6,5)&gt;=$M25,"C",AND(ROUND(AK$6,5)&gt;=$K25,ROUND(AK$6,5)&lt;$L25),"O",AND(ROUND(AK$6,5)&gt;=$I25,ROUND(AK$6,5)&lt;$J25),"S",AND(ROUND(AK$6,5)&gt;=$G25,ROUND(AK$6,5)&lt;$H25),"P"),"")</f>
        <v/>
      </c>
      <c r="AL25" t="str" cm="1">
        <f t="array" ref="AL25">IFERROR(_xlfn.IFS($A25="","",ROUND(AL$6,5)=ROUND(EatTime,5),"E",AL$6="","",ROUND(AL$6,5)&gt;=$M25,"C",AND(ROUND(AL$6,5)&gt;=$K25,ROUND(AL$6,5)&lt;$L25),"O",AND(ROUND(AL$6,5)&gt;=$I25,ROUND(AL$6,5)&lt;$J25),"S",AND(ROUND(AL$6,5)&gt;=$G25,ROUND(AL$6,5)&lt;$H25),"P"),"")</f>
        <v/>
      </c>
      <c r="AM25" t="str" cm="1">
        <f t="array" ref="AM25">IFERROR(_xlfn.IFS($A25="","",ROUND(AM$6,5)=ROUND(EatTime,5),"E",AM$6="","",ROUND(AM$6,5)&gt;=$M25,"C",AND(ROUND(AM$6,5)&gt;=$K25,ROUND(AM$6,5)&lt;$L25),"O",AND(ROUND(AM$6,5)&gt;=$I25,ROUND(AM$6,5)&lt;$J25),"S",AND(ROUND(AM$6,5)&gt;=$G25,ROUND(AM$6,5)&lt;$H25),"P"),"")</f>
        <v/>
      </c>
      <c r="AN25" t="str" cm="1">
        <f t="array" ref="AN25">IFERROR(_xlfn.IFS($A25="","",ROUND(AN$6,5)=ROUND(EatTime,5),"E",AN$6="","",ROUND(AN$6,5)&gt;=$M25,"C",AND(ROUND(AN$6,5)&gt;=$K25,ROUND(AN$6,5)&lt;$L25),"O",AND(ROUND(AN$6,5)&gt;=$I25,ROUND(AN$6,5)&lt;$J25),"S",AND(ROUND(AN$6,5)&gt;=$G25,ROUND(AN$6,5)&lt;$H25),"P"),"")</f>
        <v/>
      </c>
      <c r="AO25" t="str" cm="1">
        <f t="array" ref="AO25">IFERROR(_xlfn.IFS($A25="","",ROUND(AO$6,5)=ROUND(EatTime,5),"E",AO$6="","",ROUND(AO$6,5)&gt;=$M25,"C",AND(ROUND(AO$6,5)&gt;=$K25,ROUND(AO$6,5)&lt;$L25),"O",AND(ROUND(AO$6,5)&gt;=$I25,ROUND(AO$6,5)&lt;$J25),"S",AND(ROUND(AO$6,5)&gt;=$G25,ROUND(AO$6,5)&lt;$H25),"P"),"")</f>
        <v/>
      </c>
      <c r="AP25" t="str" cm="1">
        <f t="array" ref="AP25">IFERROR(_xlfn.IFS($A25="","",ROUND(AP$6,5)=ROUND(EatTime,5),"E",AP$6="","",ROUND(AP$6,5)&gt;=$M25,"C",AND(ROUND(AP$6,5)&gt;=$K25,ROUND(AP$6,5)&lt;$L25),"O",AND(ROUND(AP$6,5)&gt;=$I25,ROUND(AP$6,5)&lt;$J25),"S",AND(ROUND(AP$6,5)&gt;=$G25,ROUND(AP$6,5)&lt;$H25),"P"),"")</f>
        <v/>
      </c>
      <c r="AQ25" t="str" cm="1">
        <f t="array" ref="AQ25">IFERROR(_xlfn.IFS($A25="","",ROUND(AQ$6,5)=ROUND(EatTime,5),"E",AQ$6="","",ROUND(AQ$6,5)&gt;=$M25,"C",AND(ROUND(AQ$6,5)&gt;=$K25,ROUND(AQ$6,5)&lt;$L25),"O",AND(ROUND(AQ$6,5)&gt;=$I25,ROUND(AQ$6,5)&lt;$J25),"S",AND(ROUND(AQ$6,5)&gt;=$G25,ROUND(AQ$6,5)&lt;$H25),"P"),"")</f>
        <v/>
      </c>
      <c r="AR25" t="str" cm="1">
        <f t="array" ref="AR25">IFERROR(_xlfn.IFS($A25="","",ROUND(AR$6,5)=ROUND(EatTime,5),"E",AR$6="","",ROUND(AR$6,5)&gt;=$M25,"C",AND(ROUND(AR$6,5)&gt;=$K25,ROUND(AR$6,5)&lt;$L25),"O",AND(ROUND(AR$6,5)&gt;=$I25,ROUND(AR$6,5)&lt;$J25),"S",AND(ROUND(AR$6,5)&gt;=$G25,ROUND(AR$6,5)&lt;$H25),"P"),"")</f>
        <v/>
      </c>
      <c r="AS25" t="str" cm="1">
        <f t="array" ref="AS25">IFERROR(_xlfn.IFS($A25="","",ROUND(AS$6,5)=ROUND(EatTime,5),"E",AS$6="","",ROUND(AS$6,5)&gt;=$M25,"C",AND(ROUND(AS$6,5)&gt;=$K25,ROUND(AS$6,5)&lt;$L25),"O",AND(ROUND(AS$6,5)&gt;=$I25,ROUND(AS$6,5)&lt;$J25),"S",AND(ROUND(AS$6,5)&gt;=$G25,ROUND(AS$6,5)&lt;$H25),"P"),"")</f>
        <v/>
      </c>
      <c r="AT25" t="str" cm="1">
        <f t="array" ref="AT25">IFERROR(_xlfn.IFS($A25="","",ROUND(AT$6,5)=ROUND(EatTime,5),"E",AT$6="","",ROUND(AT$6,5)&gt;=$M25,"C",AND(ROUND(AT$6,5)&gt;=$K25,ROUND(AT$6,5)&lt;$L25),"O",AND(ROUND(AT$6,5)&gt;=$I25,ROUND(AT$6,5)&lt;$J25),"S",AND(ROUND(AT$6,5)&gt;=$G25,ROUND(AT$6,5)&lt;$H25),"P"),"")</f>
        <v/>
      </c>
      <c r="AU25" t="str" cm="1">
        <f t="array" ref="AU25">IFERROR(_xlfn.IFS($A25="","",ROUND(AU$6,5)=ROUND(EatTime,5),"E",AU$6="","",ROUND(AU$6,5)&gt;=$M25,"C",AND(ROUND(AU$6,5)&gt;=$K25,ROUND(AU$6,5)&lt;$L25),"O",AND(ROUND(AU$6,5)&gt;=$I25,ROUND(AU$6,5)&lt;$J25),"S",AND(ROUND(AU$6,5)&gt;=$G25,ROUND(AU$6,5)&lt;$H25),"P"),"")</f>
        <v/>
      </c>
      <c r="AV25" t="str" cm="1">
        <f t="array" ref="AV25">IFERROR(_xlfn.IFS($A25="","",ROUND(AV$6,5)=ROUND(EatTime,5),"E",AV$6="","",ROUND(AV$6,5)&gt;=$M25,"C",AND(ROUND(AV$6,5)&gt;=$K25,ROUND(AV$6,5)&lt;$L25),"O",AND(ROUND(AV$6,5)&gt;=$I25,ROUND(AV$6,5)&lt;$J25),"S",AND(ROUND(AV$6,5)&gt;=$G25,ROUND(AV$6,5)&lt;$H25),"P"),"")</f>
        <v/>
      </c>
      <c r="AW25" t="str" cm="1">
        <f t="array" ref="AW25">IFERROR(_xlfn.IFS($A25="","",ROUND(AW$6,5)=ROUND(EatTime,5),"E",AW$6="","",ROUND(AW$6,5)&gt;=$M25,"C",AND(ROUND(AW$6,5)&gt;=$K25,ROUND(AW$6,5)&lt;$L25),"O",AND(ROUND(AW$6,5)&gt;=$I25,ROUND(AW$6,5)&lt;$J25),"S",AND(ROUND(AW$6,5)&gt;=$G25,ROUND(AW$6,5)&lt;$H25),"P"),"")</f>
        <v/>
      </c>
      <c r="AX25" t="str" cm="1">
        <f t="array" ref="AX25">IFERROR(_xlfn.IFS($A25="","",ROUND(AX$6,5)=ROUND(EatTime,5),"E",AX$6="","",ROUND(AX$6,5)&gt;=$M25,"C",AND(ROUND(AX$6,5)&gt;=$K25,ROUND(AX$6,5)&lt;$L25),"O",AND(ROUND(AX$6,5)&gt;=$I25,ROUND(AX$6,5)&lt;$J25),"S",AND(ROUND(AX$6,5)&gt;=$G25,ROUND(AX$6,5)&lt;$H25),"P"),"")</f>
        <v/>
      </c>
      <c r="AY25" t="str" cm="1">
        <f t="array" ref="AY25">IFERROR(_xlfn.IFS($A25="","",ROUND(AY$6,5)=ROUND(EatTime,5),"E",AY$6="","",ROUND(AY$6,5)&gt;=$M25,"C",AND(ROUND(AY$6,5)&gt;=$K25,ROUND(AY$6,5)&lt;$L25),"O",AND(ROUND(AY$6,5)&gt;=$I25,ROUND(AY$6,5)&lt;$J25),"S",AND(ROUND(AY$6,5)&gt;=$G25,ROUND(AY$6,5)&lt;$H25),"P"),"")</f>
        <v/>
      </c>
      <c r="AZ25" t="str" cm="1">
        <f t="array" ref="AZ25">IFERROR(_xlfn.IFS($A25="","",ROUND(AZ$6,5)=ROUND(EatTime,5),"E",AZ$6="","",ROUND(AZ$6,5)&gt;=$M25,"C",AND(ROUND(AZ$6,5)&gt;=$K25,ROUND(AZ$6,5)&lt;$L25),"O",AND(ROUND(AZ$6,5)&gt;=$I25,ROUND(AZ$6,5)&lt;$J25),"S",AND(ROUND(AZ$6,5)&gt;=$G25,ROUND(AZ$6,5)&lt;$H25),"P"),"")</f>
        <v/>
      </c>
      <c r="BA25" t="str" cm="1">
        <f t="array" ref="BA25">IFERROR(_xlfn.IFS($A25="","",ROUND(BA$6,5)=ROUND(EatTime,5),"E",BA$6="","",ROUND(BA$6,5)&gt;=$M25,"C",AND(ROUND(BA$6,5)&gt;=$K25,ROUND(BA$6,5)&lt;$L25),"O",AND(ROUND(BA$6,5)&gt;=$I25,ROUND(BA$6,5)&lt;$J25),"S",AND(ROUND(BA$6,5)&gt;=$G25,ROUND(BA$6,5)&lt;$H25),"P"),"")</f>
        <v/>
      </c>
      <c r="BB25" t="str" cm="1">
        <f t="array" ref="BB25">IFERROR(_xlfn.IFS($A25="","",ROUND(BB$6,5)=ROUND(EatTime,5),"E",BB$6="","",ROUND(BB$6,5)&gt;=$M25,"C",AND(ROUND(BB$6,5)&gt;=$K25,ROUND(BB$6,5)&lt;$L25),"O",AND(ROUND(BB$6,5)&gt;=$I25,ROUND(BB$6,5)&lt;$J25),"S",AND(ROUND(BB$6,5)&gt;=$G25,ROUND(BB$6,5)&lt;$H25),"P"),"")</f>
        <v/>
      </c>
      <c r="BC25" t="str" cm="1">
        <f t="array" ref="BC25">IFERROR(_xlfn.IFS($A25="","",ROUND(BC$6,5)=ROUND(EatTime,5),"E",BC$6="","",ROUND(BC$6,5)&gt;=$M25,"C",AND(ROUND(BC$6,5)&gt;=$K25,ROUND(BC$6,5)&lt;$L25),"O",AND(ROUND(BC$6,5)&gt;=$I25,ROUND(BC$6,5)&lt;$J25),"S",AND(ROUND(BC$6,5)&gt;=$G25,ROUND(BC$6,5)&lt;$H25),"P"),"")</f>
        <v/>
      </c>
      <c r="BD25" t="str" cm="1">
        <f t="array" ref="BD25">IFERROR(_xlfn.IFS($A25="","",ROUND(BD$6,5)=ROUND(EatTime,5),"E",BD$6="","",ROUND(BD$6,5)&gt;=$M25,"C",AND(ROUND(BD$6,5)&gt;=$K25,ROUND(BD$6,5)&lt;$L25),"O",AND(ROUND(BD$6,5)&gt;=$I25,ROUND(BD$6,5)&lt;$J25),"S",AND(ROUND(BD$6,5)&gt;=$G25,ROUND(BD$6,5)&lt;$H25),"P"),"")</f>
        <v/>
      </c>
      <c r="BE25" t="str" cm="1">
        <f t="array" ref="BE25">IFERROR(_xlfn.IFS($A25="","",ROUND(BE$6,5)=ROUND(EatTime,5),"E",BE$6="","",ROUND(BE$6,5)&gt;=$M25,"C",AND(ROUND(BE$6,5)&gt;=$K25,ROUND(BE$6,5)&lt;$L25),"O",AND(ROUND(BE$6,5)&gt;=$I25,ROUND(BE$6,5)&lt;$J25),"S",AND(ROUND(BE$6,5)&gt;=$G25,ROUND(BE$6,5)&lt;$H25),"P"),"")</f>
        <v/>
      </c>
      <c r="BF25" t="str" cm="1">
        <f t="array" ref="BF25">IFERROR(_xlfn.IFS($A25="","",ROUND(BF$6,5)=ROUND(EatTime,5),"E",BF$6="","",ROUND(BF$6,5)&gt;=$M25,"C",AND(ROUND(BF$6,5)&gt;=$K25,ROUND(BF$6,5)&lt;$L25),"O",AND(ROUND(BF$6,5)&gt;=$I25,ROUND(BF$6,5)&lt;$J25),"S",AND(ROUND(BF$6,5)&gt;=$G25,ROUND(BF$6,5)&lt;$H25),"P"),"")</f>
        <v/>
      </c>
      <c r="BG25" t="str" cm="1">
        <f t="array" ref="BG25">IFERROR(_xlfn.IFS($A25="","",ROUND(BG$6,5)=ROUND(EatTime,5),"E",BG$6="","",ROUND(BG$6,5)&gt;=$M25,"C",AND(ROUND(BG$6,5)&gt;=$K25,ROUND(BG$6,5)&lt;$L25),"O",AND(ROUND(BG$6,5)&gt;=$I25,ROUND(BG$6,5)&lt;$J25),"S",AND(ROUND(BG$6,5)&gt;=$G25,ROUND(BG$6,5)&lt;$H25),"P"),"")</f>
        <v/>
      </c>
      <c r="BH25" t="str" cm="1">
        <f t="array" ref="BH25">IFERROR(_xlfn.IFS($A25="","",ROUND(BH$6,5)=ROUND(EatTime,5),"E",BH$6="","",ROUND(BH$6,5)&gt;=$M25,"C",AND(ROUND(BH$6,5)&gt;=$K25,ROUND(BH$6,5)&lt;$L25),"O",AND(ROUND(BH$6,5)&gt;=$I25,ROUND(BH$6,5)&lt;$J25),"S",AND(ROUND(BH$6,5)&gt;=$G25,ROUND(BH$6,5)&lt;$H25),"P"),"")</f>
        <v/>
      </c>
      <c r="BI25" t="str" cm="1">
        <f t="array" ref="BI25">IFERROR(_xlfn.IFS($A25="","",ROUND(BI$6,5)=ROUND(EatTime,5),"E",BI$6="","",ROUND(BI$6,5)&gt;=$M25,"C",AND(ROUND(BI$6,5)&gt;=$K25,ROUND(BI$6,5)&lt;$L25),"O",AND(ROUND(BI$6,5)&gt;=$I25,ROUND(BI$6,5)&lt;$J25),"S",AND(ROUND(BI$6,5)&gt;=$G25,ROUND(BI$6,5)&lt;$H25),"P"),"")</f>
        <v/>
      </c>
      <c r="BJ25" t="str" cm="1">
        <f t="array" ref="BJ25">IFERROR(_xlfn.IFS($A25="","",ROUND(BJ$6,5)=ROUND(EatTime,5),"E",BJ$6="","",ROUND(BJ$6,5)&gt;=$M25,"C",AND(ROUND(BJ$6,5)&gt;=$K25,ROUND(BJ$6,5)&lt;$L25),"O",AND(ROUND(BJ$6,5)&gt;=$I25,ROUND(BJ$6,5)&lt;$J25),"S",AND(ROUND(BJ$6,5)&gt;=$G25,ROUND(BJ$6,5)&lt;$H25),"P"),"")</f>
        <v/>
      </c>
      <c r="BK25" t="str" cm="1">
        <f t="array" ref="BK25">IFERROR(_xlfn.IFS($A25="","",ROUND(BK$6,5)=ROUND(EatTime,5),"E",BK$6="","",ROUND(BK$6,5)&gt;=$M25,"C",AND(ROUND(BK$6,5)&gt;=$K25,ROUND(BK$6,5)&lt;$L25),"O",AND(ROUND(BK$6,5)&gt;=$I25,ROUND(BK$6,5)&lt;$J25),"S",AND(ROUND(BK$6,5)&gt;=$G25,ROUND(BK$6,5)&lt;$H25),"P"),"")</f>
        <v/>
      </c>
      <c r="BL25" t="str" cm="1">
        <f t="array" ref="BL25">IFERROR(_xlfn.IFS($A25="","",ROUND(BL$6,5)=ROUND(EatTime,5),"E",BL$6="","",ROUND(BL$6,5)&gt;=$M25,"C",AND(ROUND(BL$6,5)&gt;=$K25,ROUND(BL$6,5)&lt;$L25),"O",AND(ROUND(BL$6,5)&gt;=$I25,ROUND(BL$6,5)&lt;$J25),"S",AND(ROUND(BL$6,5)&gt;=$G25,ROUND(BL$6,5)&lt;$H25),"P"),"")</f>
        <v/>
      </c>
      <c r="BM25" t="str" cm="1">
        <f t="array" ref="BM25">IFERROR(_xlfn.IFS($A25="","",ROUND(BM$6,5)=ROUND(EatTime,5),"E",BM$6="","",ROUND(BM$6,5)&gt;=$M25,"C",AND(ROUND(BM$6,5)&gt;=$K25,ROUND(BM$6,5)&lt;$L25),"O",AND(ROUND(BM$6,5)&gt;=$I25,ROUND(BM$6,5)&lt;$J25),"S",AND(ROUND(BM$6,5)&gt;=$G25,ROUND(BM$6,5)&lt;$H25),"P"),"")</f>
        <v/>
      </c>
      <c r="BN25" t="str" cm="1">
        <f t="array" ref="BN25">IFERROR(_xlfn.IFS($A25="","",ROUND(BN$6,5)=ROUND(EatTime,5),"E",BN$6="","",ROUND(BN$6,5)&gt;=$M25,"C",AND(ROUND(BN$6,5)&gt;=$K25,ROUND(BN$6,5)&lt;$L25),"O",AND(ROUND(BN$6,5)&gt;=$I25,ROUND(BN$6,5)&lt;$J25),"S",AND(ROUND(BN$6,5)&gt;=$G25,ROUND(BN$6,5)&lt;$H25),"P"),"")</f>
        <v/>
      </c>
      <c r="BO25" t="str" cm="1">
        <f t="array" ref="BO25">IFERROR(_xlfn.IFS($A25="","",ROUND(BO$6,5)=ROUND(EatTime,5),"E",BO$6="","",ROUND(BO$6,5)&gt;=$M25,"C",AND(ROUND(BO$6,5)&gt;=$K25,ROUND(BO$6,5)&lt;$L25),"O",AND(ROUND(BO$6,5)&gt;=$I25,ROUND(BO$6,5)&lt;$J25),"S",AND(ROUND(BO$6,5)&gt;=$G25,ROUND(BO$6,5)&lt;$H25),"P"),"")</f>
        <v/>
      </c>
      <c r="BP25" t="str" cm="1">
        <f t="array" ref="BP25">IFERROR(_xlfn.IFS($A25="","",ROUND(BP$6,5)=ROUND(EatTime,5),"E",BP$6="","",ROUND(BP$6,5)&gt;=$M25,"C",AND(ROUND(BP$6,5)&gt;=$K25,ROUND(BP$6,5)&lt;$L25),"O",AND(ROUND(BP$6,5)&gt;=$I25,ROUND(BP$6,5)&lt;$J25),"S",AND(ROUND(BP$6,5)&gt;=$G25,ROUND(BP$6,5)&lt;$H25),"P"),"")</f>
        <v/>
      </c>
      <c r="BQ25" t="str" cm="1">
        <f t="array" ref="BQ25">IFERROR(_xlfn.IFS($A25="","",ROUND(BQ$6,5)=ROUND(EatTime,5),"E",BQ$6="","",ROUND(BQ$6,5)&gt;=$M25,"C",AND(ROUND(BQ$6,5)&gt;=$K25,ROUND(BQ$6,5)&lt;$L25),"O",AND(ROUND(BQ$6,5)&gt;=$I25,ROUND(BQ$6,5)&lt;$J25),"S",AND(ROUND(BQ$6,5)&gt;=$G25,ROUND(BQ$6,5)&lt;$H25),"P"),"")</f>
        <v/>
      </c>
      <c r="BR25" t="str" cm="1">
        <f t="array" ref="BR25">IFERROR(_xlfn.IFS($A25="","",ROUND(BR$6,5)=ROUND(EatTime,5),"E",BR$6="","",ROUND(BR$6,5)&gt;=$M25,"C",AND(ROUND(BR$6,5)&gt;=$K25,ROUND(BR$6,5)&lt;$L25),"O",AND(ROUND(BR$6,5)&gt;=$I25,ROUND(BR$6,5)&lt;$J25),"S",AND(ROUND(BR$6,5)&gt;=$G25,ROUND(BR$6,5)&lt;$H25),"P"),"")</f>
        <v/>
      </c>
      <c r="BS25" t="str" cm="1">
        <f t="array" ref="BS25">IFERROR(_xlfn.IFS($A25="","",ROUND(BS$6,5)=ROUND(EatTime,5),"E",BS$6="","",ROUND(BS$6,5)&gt;=$M25,"C",AND(ROUND(BS$6,5)&gt;=$K25,ROUND(BS$6,5)&lt;$L25),"O",AND(ROUND(BS$6,5)&gt;=$I25,ROUND(BS$6,5)&lt;$J25),"S",AND(ROUND(BS$6,5)&gt;=$G25,ROUND(BS$6,5)&lt;$H25),"P"),"")</f>
        <v/>
      </c>
      <c r="BT25" t="str" cm="1">
        <f t="array" ref="BT25">IFERROR(_xlfn.IFS($A25="","",ROUND(BT$6,5)=ROUND(EatTime,5),"E",BT$6="","",ROUND(BT$6,5)&gt;=$M25,"C",AND(ROUND(BT$6,5)&gt;=$K25,ROUND(BT$6,5)&lt;$L25),"O",AND(ROUND(BT$6,5)&gt;=$I25,ROUND(BT$6,5)&lt;$J25),"S",AND(ROUND(BT$6,5)&gt;=$G25,ROUND(BT$6,5)&lt;$H25),"P"),"")</f>
        <v/>
      </c>
      <c r="BU25" t="str" cm="1">
        <f t="array" ref="BU25">IFERROR(_xlfn.IFS($A25="","",ROUND(BU$6,5)=ROUND(EatTime,5),"E",BU$6="","",ROUND(BU$6,5)&gt;=$M25,"C",AND(ROUND(BU$6,5)&gt;=$K25,ROUND(BU$6,5)&lt;$L25),"O",AND(ROUND(BU$6,5)&gt;=$I25,ROUND(BU$6,5)&lt;$J25),"S",AND(ROUND(BU$6,5)&gt;=$G25,ROUND(BU$6,5)&lt;$H25),"P"),"")</f>
        <v/>
      </c>
      <c r="BV25" t="str" cm="1">
        <f t="array" ref="BV25">IFERROR(_xlfn.IFS($A25="","",ROUND(BV$6,5)=ROUND(EatTime,5),"E",BV$6="","",ROUND(BV$6,5)&gt;=$M25,"C",AND(ROUND(BV$6,5)&gt;=$K25,ROUND(BV$6,5)&lt;$L25),"O",AND(ROUND(BV$6,5)&gt;=$I25,ROUND(BV$6,5)&lt;$J25),"S",AND(ROUND(BV$6,5)&gt;=$G25,ROUND(BV$6,5)&lt;$H25),"P"),"")</f>
        <v/>
      </c>
      <c r="BW25" t="str" cm="1">
        <f t="array" ref="BW25">IFERROR(_xlfn.IFS($A25="","",ROUND(BW$6,5)=ROUND(EatTime,5),"E",BW$6="","",ROUND(BW$6,5)&gt;=$M25,"C",AND(ROUND(BW$6,5)&gt;=$K25,ROUND(BW$6,5)&lt;$L25),"O",AND(ROUND(BW$6,5)&gt;=$I25,ROUND(BW$6,5)&lt;$J25),"S",AND(ROUND(BW$6,5)&gt;=$G25,ROUND(BW$6,5)&lt;$H25),"P"),"")</f>
        <v/>
      </c>
      <c r="BX25" t="str" cm="1">
        <f t="array" ref="BX25">IFERROR(_xlfn.IFS($A25="","",ROUND(BX$6,5)=ROUND(EatTime,5),"E",BX$6="","",ROUND(BX$6,5)&gt;=$M25,"C",AND(ROUND(BX$6,5)&gt;=$K25,ROUND(BX$6,5)&lt;$L25),"O",AND(ROUND(BX$6,5)&gt;=$I25,ROUND(BX$6,5)&lt;$J25),"S",AND(ROUND(BX$6,5)&gt;=$G25,ROUND(BX$6,5)&lt;$H25),"P"),"")</f>
        <v/>
      </c>
      <c r="BY25" t="str" cm="1">
        <f t="array" ref="BY25">IFERROR(_xlfn.IFS($A25="","",ROUND(BY$6,5)=ROUND(EatTime,5),"E",BY$6="","",ROUND(BY$6,5)&gt;=$M25,"C",AND(ROUND(BY$6,5)&gt;=$K25,ROUND(BY$6,5)&lt;$L25),"O",AND(ROUND(BY$6,5)&gt;=$I25,ROUND(BY$6,5)&lt;$J25),"S",AND(ROUND(BY$6,5)&gt;=$G25,ROUND(BY$6,5)&lt;$H25),"P"),"")</f>
        <v/>
      </c>
      <c r="BZ25" t="str" cm="1">
        <f t="array" ref="BZ25">IFERROR(_xlfn.IFS($A25="","",ROUND(BZ$6,5)=ROUND(EatTime,5),"E",BZ$6="","",ROUND(BZ$6,5)&gt;=$M25,"C",AND(ROUND(BZ$6,5)&gt;=$K25,ROUND(BZ$6,5)&lt;$L25),"O",AND(ROUND(BZ$6,5)&gt;=$I25,ROUND(BZ$6,5)&lt;$J25),"S",AND(ROUND(BZ$6,5)&gt;=$G25,ROUND(BZ$6,5)&lt;$H25),"P"),"")</f>
        <v/>
      </c>
      <c r="CA25" t="str" cm="1">
        <f t="array" ref="CA25">IFERROR(_xlfn.IFS($A25="","",ROUND(CA$6,5)=ROUND(EatTime,5),"E",CA$6="","",ROUND(CA$6,5)&gt;=$M25,"C",AND(ROUND(CA$6,5)&gt;=$K25,ROUND(CA$6,5)&lt;$L25),"O",AND(ROUND(CA$6,5)&gt;=$I25,ROUND(CA$6,5)&lt;$J25),"S",AND(ROUND(CA$6,5)&gt;=$G25,ROUND(CA$6,5)&lt;$H25),"P"),"")</f>
        <v/>
      </c>
      <c r="CB25" t="str" cm="1">
        <f t="array" ref="CB25">IFERROR(_xlfn.IFS($A25="","",ROUND(CB$6,5)=ROUND(EatTime,5),"E",CB$6="","",ROUND(CB$6,5)&gt;=$M25,"C",AND(ROUND(CB$6,5)&gt;=$K25,ROUND(CB$6,5)&lt;$L25),"O",AND(ROUND(CB$6,5)&gt;=$I25,ROUND(CB$6,5)&lt;$J25),"S",AND(ROUND(CB$6,5)&gt;=$G25,ROUND(CB$6,5)&lt;$H25),"P"),"")</f>
        <v/>
      </c>
      <c r="CC25" t="str" cm="1">
        <f t="array" ref="CC25">IFERROR(_xlfn.IFS($A25="","",ROUND(CC$6,5)=ROUND(EatTime,5),"E",CC$6="","",ROUND(CC$6,5)&gt;=$M25,"C",AND(ROUND(CC$6,5)&gt;=$K25,ROUND(CC$6,5)&lt;$L25),"O",AND(ROUND(CC$6,5)&gt;=$I25,ROUND(CC$6,5)&lt;$J25),"S",AND(ROUND(CC$6,5)&gt;=$G25,ROUND(CC$6,5)&lt;$H25),"P"),"")</f>
        <v/>
      </c>
      <c r="CD25" t="str" cm="1">
        <f t="array" ref="CD25">IFERROR(_xlfn.IFS($A25="","",ROUND(CD$6,5)=ROUND(EatTime,5),"E",CD$6="","",ROUND(CD$6,5)&gt;=$M25,"C",AND(ROUND(CD$6,5)&gt;=$K25,ROUND(CD$6,5)&lt;$L25),"O",AND(ROUND(CD$6,5)&gt;=$I25,ROUND(CD$6,5)&lt;$J25),"S",AND(ROUND(CD$6,5)&gt;=$G25,ROUND(CD$6,5)&lt;$H25),"P"),"")</f>
        <v/>
      </c>
      <c r="CE25" t="str" cm="1">
        <f t="array" ref="CE25">IFERROR(_xlfn.IFS($A25="","",ROUND(CE$6,5)=ROUND(EatTime,5),"E",CE$6="","",ROUND(CE$6,5)&gt;=$M25,"C",AND(ROUND(CE$6,5)&gt;=$K25,ROUND(CE$6,5)&lt;$L25),"O",AND(ROUND(CE$6,5)&gt;=$I25,ROUND(CE$6,5)&lt;$J25),"S",AND(ROUND(CE$6,5)&gt;=$G25,ROUND(CE$6,5)&lt;$H25),"P"),"")</f>
        <v/>
      </c>
      <c r="CF25" t="str" cm="1">
        <f t="array" ref="CF25">IFERROR(_xlfn.IFS($A25="","",ROUND(CF$6,5)=ROUND(EatTime,5),"E",CF$6="","",ROUND(CF$6,5)&gt;=$M25,"C",AND(ROUND(CF$6,5)&gt;=$K25,ROUND(CF$6,5)&lt;$L25),"O",AND(ROUND(CF$6,5)&gt;=$I25,ROUND(CF$6,5)&lt;$J25),"S",AND(ROUND(CF$6,5)&gt;=$G25,ROUND(CF$6,5)&lt;$H25),"P"),"")</f>
        <v/>
      </c>
      <c r="CG25" t="str" cm="1">
        <f t="array" ref="CG25">IFERROR(_xlfn.IFS($A25="","",ROUND(CG$6,5)=ROUND(EatTime,5),"E",CG$6="","",ROUND(CG$6,5)&gt;=$M25,"C",AND(ROUND(CG$6,5)&gt;=$K25,ROUND(CG$6,5)&lt;$L25),"O",AND(ROUND(CG$6,5)&gt;=$I25,ROUND(CG$6,5)&lt;$J25),"S",AND(ROUND(CG$6,5)&gt;=$G25,ROUND(CG$6,5)&lt;$H25),"P"),"")</f>
        <v/>
      </c>
      <c r="CH25" t="str" cm="1">
        <f t="array" ref="CH25">IFERROR(_xlfn.IFS($A25="","",ROUND(CH$6,5)=ROUND(EatTime,5),"E",CH$6="","",ROUND(CH$6,5)&gt;=$M25,"C",AND(ROUND(CH$6,5)&gt;=$K25,ROUND(CH$6,5)&lt;$L25),"O",AND(ROUND(CH$6,5)&gt;=$I25,ROUND(CH$6,5)&lt;$J25),"S",AND(ROUND(CH$6,5)&gt;=$G25,ROUND(CH$6,5)&lt;$H25),"P"),"")</f>
        <v/>
      </c>
      <c r="CI25" t="str" cm="1">
        <f t="array" ref="CI25">IFERROR(_xlfn.IFS($A25="","",ROUND(CI$6,5)=ROUND(EatTime,5),"E",CI$6="","",ROUND(CI$6,5)&gt;=$M25,"C",AND(ROUND(CI$6,5)&gt;=$K25,ROUND(CI$6,5)&lt;$L25),"O",AND(ROUND(CI$6,5)&gt;=$I25,ROUND(CI$6,5)&lt;$J25),"S",AND(ROUND(CI$6,5)&gt;=$G25,ROUND(CI$6,5)&lt;$H25),"P"),"")</f>
        <v/>
      </c>
    </row>
    <row r="26" spans="1:87" x14ac:dyDescent="0.3">
      <c r="A26" s="17"/>
      <c r="B26" s="18"/>
      <c r="C26" s="18"/>
      <c r="D26" s="18"/>
      <c r="E26" s="18"/>
      <c r="F26" s="5">
        <f t="shared" si="3"/>
        <v>0</v>
      </c>
      <c r="G26" s="1" t="str">
        <f>IF(B26="","",ROUND(EatTime-SUM(B26:$E26)/60/24,5))</f>
        <v/>
      </c>
      <c r="H26" s="1" t="str">
        <f t="shared" si="4"/>
        <v/>
      </c>
      <c r="I26" s="1" t="str">
        <f>IF(C26="","",ROUND(EatTime-SUM(C26:$E26)/60/24,5))</f>
        <v/>
      </c>
      <c r="J26" s="1" t="str">
        <f t="shared" si="5"/>
        <v/>
      </c>
      <c r="K26" s="1" t="str">
        <f>IF(D26="","",ROUND(EatTime-SUM(D26:$E26)/60/24,5))</f>
        <v/>
      </c>
      <c r="L26" s="1" t="str">
        <f>IF(K26="","",MIN(M26,EatTime,K26+$D26/60/24))</f>
        <v/>
      </c>
      <c r="M26" s="1" t="str">
        <f>IF(E26="","",ROUND(EatTime-SUM(E26:$E26)/60/24,5))</f>
        <v/>
      </c>
      <c r="N26" s="1"/>
      <c r="O26" t="str" cm="1">
        <f t="array" ref="O26">IFERROR(_xlfn.IFS($A26="","",ROUND(O$6,5)=ROUND(EatTime,5),"E",O$6="","",ROUND(O$6,5)&gt;=$M26,"C",AND(ROUND(O$6,5)&gt;=$K26,ROUND(O$6,5)&lt;$L26),"O",AND(ROUND(O$6,5)&gt;=$I26,ROUND(O$6,5)&lt;$J26),"S",AND(ROUND(O$6,5)&gt;=$G26,ROUND(O$6,5)&lt;$H26),"P"),"")</f>
        <v/>
      </c>
      <c r="P26" t="str" cm="1">
        <f t="array" ref="P26">IFERROR(_xlfn.IFS($A26="","",ROUND(P$6,5)=ROUND(EatTime,5),"E",P$6="","",ROUND(P$6,5)&gt;=$M26,"C",AND(ROUND(P$6,5)&gt;=$K26,ROUND(P$6,5)&lt;$L26),"O",AND(ROUND(P$6,5)&gt;=$I26,ROUND(P$6,5)&lt;$J26),"S",AND(ROUND(P$6,5)&gt;=$G26,ROUND(P$6,5)&lt;$H26),"P"),"")</f>
        <v/>
      </c>
      <c r="Q26" t="str" cm="1">
        <f t="array" ref="Q26">IFERROR(_xlfn.IFS($A26="","",ROUND(Q$6,5)=ROUND(EatTime,5),"E",Q$6="","",ROUND(Q$6,5)&gt;=$M26,"C",AND(ROUND(Q$6,5)&gt;=$K26,ROUND(Q$6,5)&lt;$L26),"O",AND(ROUND(Q$6,5)&gt;=$I26,ROUND(Q$6,5)&lt;$J26),"S",AND(ROUND(Q$6,5)&gt;=$G26,ROUND(Q$6,5)&lt;$H26),"P"),"")</f>
        <v/>
      </c>
      <c r="R26" t="str" cm="1">
        <f t="array" ref="R26">IFERROR(_xlfn.IFS($A26="","",ROUND(R$6,5)=ROUND(EatTime,5),"E",R$6="","",ROUND(R$6,5)&gt;=$M26,"C",AND(ROUND(R$6,5)&gt;=$K26,ROUND(R$6,5)&lt;$L26),"O",AND(ROUND(R$6,5)&gt;=$I26,ROUND(R$6,5)&lt;$J26),"S",AND(ROUND(R$6,5)&gt;=$G26,ROUND(R$6,5)&lt;$H26),"P"),"")</f>
        <v/>
      </c>
      <c r="S26" t="str" cm="1">
        <f t="array" ref="S26">IFERROR(_xlfn.IFS($A26="","",ROUND(S$6,5)=ROUND(EatTime,5),"E",S$6="","",ROUND(S$6,5)&gt;=$M26,"C",AND(ROUND(S$6,5)&gt;=$K26,ROUND(S$6,5)&lt;$L26),"O",AND(ROUND(S$6,5)&gt;=$I26,ROUND(S$6,5)&lt;$J26),"S",AND(ROUND(S$6,5)&gt;=$G26,ROUND(S$6,5)&lt;$H26),"P"),"")</f>
        <v/>
      </c>
      <c r="T26" t="str" cm="1">
        <f t="array" ref="T26">IFERROR(_xlfn.IFS($A26="","",ROUND(T$6,5)=ROUND(EatTime,5),"E",T$6="","",ROUND(T$6,5)&gt;=$M26,"C",AND(ROUND(T$6,5)&gt;=$K26,ROUND(T$6,5)&lt;$L26),"O",AND(ROUND(T$6,5)&gt;=$I26,ROUND(T$6,5)&lt;$J26),"S",AND(ROUND(T$6,5)&gt;=$G26,ROUND(T$6,5)&lt;$H26),"P"),"")</f>
        <v/>
      </c>
      <c r="U26" t="str" cm="1">
        <f t="array" ref="U26">IFERROR(_xlfn.IFS($A26="","",ROUND(U$6,5)=ROUND(EatTime,5),"E",U$6="","",ROUND(U$6,5)&gt;=$M26,"C",AND(ROUND(U$6,5)&gt;=$K26,ROUND(U$6,5)&lt;$L26),"O",AND(ROUND(U$6,5)&gt;=$I26,ROUND(U$6,5)&lt;$J26),"S",AND(ROUND(U$6,5)&gt;=$G26,ROUND(U$6,5)&lt;$H26),"P"),"")</f>
        <v/>
      </c>
      <c r="V26" t="str" cm="1">
        <f t="array" ref="V26">IFERROR(_xlfn.IFS($A26="","",ROUND(V$6,5)=ROUND(EatTime,5),"E",V$6="","",ROUND(V$6,5)&gt;=$M26,"C",AND(ROUND(V$6,5)&gt;=$K26,ROUND(V$6,5)&lt;$L26),"O",AND(ROUND(V$6,5)&gt;=$I26,ROUND(V$6,5)&lt;$J26),"S",AND(ROUND(V$6,5)&gt;=$G26,ROUND(V$6,5)&lt;$H26),"P"),"")</f>
        <v/>
      </c>
      <c r="W26" t="str" cm="1">
        <f t="array" ref="W26">IFERROR(_xlfn.IFS($A26="","",ROUND(W$6,5)=ROUND(EatTime,5),"E",W$6="","",ROUND(W$6,5)&gt;=$M26,"C",AND(ROUND(W$6,5)&gt;=$K26,ROUND(W$6,5)&lt;$L26),"O",AND(ROUND(W$6,5)&gt;=$I26,ROUND(W$6,5)&lt;$J26),"S",AND(ROUND(W$6,5)&gt;=$G26,ROUND(W$6,5)&lt;$H26),"P"),"")</f>
        <v/>
      </c>
      <c r="X26" t="str" cm="1">
        <f t="array" ref="X26">IFERROR(_xlfn.IFS($A26="","",ROUND(X$6,5)=ROUND(EatTime,5),"E",X$6="","",ROUND(X$6,5)&gt;=$M26,"C",AND(ROUND(X$6,5)&gt;=$K26,ROUND(X$6,5)&lt;$L26),"O",AND(ROUND(X$6,5)&gt;=$I26,ROUND(X$6,5)&lt;$J26),"S",AND(ROUND(X$6,5)&gt;=$G26,ROUND(X$6,5)&lt;$H26),"P"),"")</f>
        <v/>
      </c>
      <c r="Y26" t="str" cm="1">
        <f t="array" ref="Y26">IFERROR(_xlfn.IFS($A26="","",ROUND(Y$6,5)=ROUND(EatTime,5),"E",Y$6="","",ROUND(Y$6,5)&gt;=$M26,"C",AND(ROUND(Y$6,5)&gt;=$K26,ROUND(Y$6,5)&lt;$L26),"O",AND(ROUND(Y$6,5)&gt;=$I26,ROUND(Y$6,5)&lt;$J26),"S",AND(ROUND(Y$6,5)&gt;=$G26,ROUND(Y$6,5)&lt;$H26),"P"),"")</f>
        <v/>
      </c>
      <c r="Z26" t="str" cm="1">
        <f t="array" ref="Z26">IFERROR(_xlfn.IFS($A26="","",ROUND(Z$6,5)=ROUND(EatTime,5),"E",Z$6="","",ROUND(Z$6,5)&gt;=$M26,"C",AND(ROUND(Z$6,5)&gt;=$K26,ROUND(Z$6,5)&lt;$L26),"O",AND(ROUND(Z$6,5)&gt;=$I26,ROUND(Z$6,5)&lt;$J26),"S",AND(ROUND(Z$6,5)&gt;=$G26,ROUND(Z$6,5)&lt;$H26),"P"),"")</f>
        <v/>
      </c>
      <c r="AA26" t="str" cm="1">
        <f t="array" ref="AA26">IFERROR(_xlfn.IFS($A26="","",ROUND(AA$6,5)=ROUND(EatTime,5),"E",AA$6="","",ROUND(AA$6,5)&gt;=$M26,"C",AND(ROUND(AA$6,5)&gt;=$K26,ROUND(AA$6,5)&lt;$L26),"O",AND(ROUND(AA$6,5)&gt;=$I26,ROUND(AA$6,5)&lt;$J26),"S",AND(ROUND(AA$6,5)&gt;=$G26,ROUND(AA$6,5)&lt;$H26),"P"),"")</f>
        <v/>
      </c>
      <c r="AB26" t="str" cm="1">
        <f t="array" ref="AB26">IFERROR(_xlfn.IFS($A26="","",ROUND(AB$6,5)=ROUND(EatTime,5),"E",AB$6="","",ROUND(AB$6,5)&gt;=$M26,"C",AND(ROUND(AB$6,5)&gt;=$K26,ROUND(AB$6,5)&lt;$L26),"O",AND(ROUND(AB$6,5)&gt;=$I26,ROUND(AB$6,5)&lt;$J26),"S",AND(ROUND(AB$6,5)&gt;=$G26,ROUND(AB$6,5)&lt;$H26),"P"),"")</f>
        <v/>
      </c>
      <c r="AC26" t="str" cm="1">
        <f t="array" ref="AC26">IFERROR(_xlfn.IFS($A26="","",ROUND(AC$6,5)=ROUND(EatTime,5),"E",AC$6="","",ROUND(AC$6,5)&gt;=$M26,"C",AND(ROUND(AC$6,5)&gt;=$K26,ROUND(AC$6,5)&lt;$L26),"O",AND(ROUND(AC$6,5)&gt;=$I26,ROUND(AC$6,5)&lt;$J26),"S",AND(ROUND(AC$6,5)&gt;=$G26,ROUND(AC$6,5)&lt;$H26),"P"),"")</f>
        <v/>
      </c>
      <c r="AD26" t="str" cm="1">
        <f t="array" ref="AD26">IFERROR(_xlfn.IFS($A26="","",ROUND(AD$6,5)=ROUND(EatTime,5),"E",AD$6="","",ROUND(AD$6,5)&gt;=$M26,"C",AND(ROUND(AD$6,5)&gt;=$K26,ROUND(AD$6,5)&lt;$L26),"O",AND(ROUND(AD$6,5)&gt;=$I26,ROUND(AD$6,5)&lt;$J26),"S",AND(ROUND(AD$6,5)&gt;=$G26,ROUND(AD$6,5)&lt;$H26),"P"),"")</f>
        <v/>
      </c>
      <c r="AE26" t="str" cm="1">
        <f t="array" ref="AE26">IFERROR(_xlfn.IFS($A26="","",ROUND(AE$6,5)=ROUND(EatTime,5),"E",AE$6="","",ROUND(AE$6,5)&gt;=$M26,"C",AND(ROUND(AE$6,5)&gt;=$K26,ROUND(AE$6,5)&lt;$L26),"O",AND(ROUND(AE$6,5)&gt;=$I26,ROUND(AE$6,5)&lt;$J26),"S",AND(ROUND(AE$6,5)&gt;=$G26,ROUND(AE$6,5)&lt;$H26),"P"),"")</f>
        <v/>
      </c>
      <c r="AF26" t="str" cm="1">
        <f t="array" ref="AF26">IFERROR(_xlfn.IFS($A26="","",ROUND(AF$6,5)=ROUND(EatTime,5),"E",AF$6="","",ROUND(AF$6,5)&gt;=$M26,"C",AND(ROUND(AF$6,5)&gt;=$K26,ROUND(AF$6,5)&lt;$L26),"O",AND(ROUND(AF$6,5)&gt;=$I26,ROUND(AF$6,5)&lt;$J26),"S",AND(ROUND(AF$6,5)&gt;=$G26,ROUND(AF$6,5)&lt;$H26),"P"),"")</f>
        <v/>
      </c>
      <c r="AG26" t="str" cm="1">
        <f t="array" ref="AG26">IFERROR(_xlfn.IFS($A26="","",ROUND(AG$6,5)=ROUND(EatTime,5),"E",AG$6="","",ROUND(AG$6,5)&gt;=$M26,"C",AND(ROUND(AG$6,5)&gt;=$K26,ROUND(AG$6,5)&lt;$L26),"O",AND(ROUND(AG$6,5)&gt;=$I26,ROUND(AG$6,5)&lt;$J26),"S",AND(ROUND(AG$6,5)&gt;=$G26,ROUND(AG$6,5)&lt;$H26),"P"),"")</f>
        <v/>
      </c>
      <c r="AH26" t="str" cm="1">
        <f t="array" ref="AH26">IFERROR(_xlfn.IFS($A26="","",ROUND(AH$6,5)=ROUND(EatTime,5),"E",AH$6="","",ROUND(AH$6,5)&gt;=$M26,"C",AND(ROUND(AH$6,5)&gt;=$K26,ROUND(AH$6,5)&lt;$L26),"O",AND(ROUND(AH$6,5)&gt;=$I26,ROUND(AH$6,5)&lt;$J26),"S",AND(ROUND(AH$6,5)&gt;=$G26,ROUND(AH$6,5)&lt;$H26),"P"),"")</f>
        <v/>
      </c>
      <c r="AI26" t="str" cm="1">
        <f t="array" ref="AI26">IFERROR(_xlfn.IFS($A26="","",ROUND(AI$6,5)=ROUND(EatTime,5),"E",AI$6="","",ROUND(AI$6,5)&gt;=$M26,"C",AND(ROUND(AI$6,5)&gt;=$K26,ROUND(AI$6,5)&lt;$L26),"O",AND(ROUND(AI$6,5)&gt;=$I26,ROUND(AI$6,5)&lt;$J26),"S",AND(ROUND(AI$6,5)&gt;=$G26,ROUND(AI$6,5)&lt;$H26),"P"),"")</f>
        <v/>
      </c>
      <c r="AJ26" t="str" cm="1">
        <f t="array" ref="AJ26">IFERROR(_xlfn.IFS($A26="","",ROUND(AJ$6,5)=ROUND(EatTime,5),"E",AJ$6="","",ROUND(AJ$6,5)&gt;=$M26,"C",AND(ROUND(AJ$6,5)&gt;=$K26,ROUND(AJ$6,5)&lt;$L26),"O",AND(ROUND(AJ$6,5)&gt;=$I26,ROUND(AJ$6,5)&lt;$J26),"S",AND(ROUND(AJ$6,5)&gt;=$G26,ROUND(AJ$6,5)&lt;$H26),"P"),"")</f>
        <v/>
      </c>
      <c r="AK26" t="str" cm="1">
        <f t="array" ref="AK26">IFERROR(_xlfn.IFS($A26="","",ROUND(AK$6,5)=ROUND(EatTime,5),"E",AK$6="","",ROUND(AK$6,5)&gt;=$M26,"C",AND(ROUND(AK$6,5)&gt;=$K26,ROUND(AK$6,5)&lt;$L26),"O",AND(ROUND(AK$6,5)&gt;=$I26,ROUND(AK$6,5)&lt;$J26),"S",AND(ROUND(AK$6,5)&gt;=$G26,ROUND(AK$6,5)&lt;$H26),"P"),"")</f>
        <v/>
      </c>
      <c r="AL26" t="str" cm="1">
        <f t="array" ref="AL26">IFERROR(_xlfn.IFS($A26="","",ROUND(AL$6,5)=ROUND(EatTime,5),"E",AL$6="","",ROUND(AL$6,5)&gt;=$M26,"C",AND(ROUND(AL$6,5)&gt;=$K26,ROUND(AL$6,5)&lt;$L26),"O",AND(ROUND(AL$6,5)&gt;=$I26,ROUND(AL$6,5)&lt;$J26),"S",AND(ROUND(AL$6,5)&gt;=$G26,ROUND(AL$6,5)&lt;$H26),"P"),"")</f>
        <v/>
      </c>
      <c r="AM26" t="str" cm="1">
        <f t="array" ref="AM26">IFERROR(_xlfn.IFS($A26="","",ROUND(AM$6,5)=ROUND(EatTime,5),"E",AM$6="","",ROUND(AM$6,5)&gt;=$M26,"C",AND(ROUND(AM$6,5)&gt;=$K26,ROUND(AM$6,5)&lt;$L26),"O",AND(ROUND(AM$6,5)&gt;=$I26,ROUND(AM$6,5)&lt;$J26),"S",AND(ROUND(AM$6,5)&gt;=$G26,ROUND(AM$6,5)&lt;$H26),"P"),"")</f>
        <v/>
      </c>
      <c r="AN26" t="str" cm="1">
        <f t="array" ref="AN26">IFERROR(_xlfn.IFS($A26="","",ROUND(AN$6,5)=ROUND(EatTime,5),"E",AN$6="","",ROUND(AN$6,5)&gt;=$M26,"C",AND(ROUND(AN$6,5)&gt;=$K26,ROUND(AN$6,5)&lt;$L26),"O",AND(ROUND(AN$6,5)&gt;=$I26,ROUND(AN$6,5)&lt;$J26),"S",AND(ROUND(AN$6,5)&gt;=$G26,ROUND(AN$6,5)&lt;$H26),"P"),"")</f>
        <v/>
      </c>
      <c r="AO26" t="str" cm="1">
        <f t="array" ref="AO26">IFERROR(_xlfn.IFS($A26="","",ROUND(AO$6,5)=ROUND(EatTime,5),"E",AO$6="","",ROUND(AO$6,5)&gt;=$M26,"C",AND(ROUND(AO$6,5)&gt;=$K26,ROUND(AO$6,5)&lt;$L26),"O",AND(ROUND(AO$6,5)&gt;=$I26,ROUND(AO$6,5)&lt;$J26),"S",AND(ROUND(AO$6,5)&gt;=$G26,ROUND(AO$6,5)&lt;$H26),"P"),"")</f>
        <v/>
      </c>
      <c r="AP26" t="str" cm="1">
        <f t="array" ref="AP26">IFERROR(_xlfn.IFS($A26="","",ROUND(AP$6,5)=ROUND(EatTime,5),"E",AP$6="","",ROUND(AP$6,5)&gt;=$M26,"C",AND(ROUND(AP$6,5)&gt;=$K26,ROUND(AP$6,5)&lt;$L26),"O",AND(ROUND(AP$6,5)&gt;=$I26,ROUND(AP$6,5)&lt;$J26),"S",AND(ROUND(AP$6,5)&gt;=$G26,ROUND(AP$6,5)&lt;$H26),"P"),"")</f>
        <v/>
      </c>
      <c r="AQ26" t="str" cm="1">
        <f t="array" ref="AQ26">IFERROR(_xlfn.IFS($A26="","",ROUND(AQ$6,5)=ROUND(EatTime,5),"E",AQ$6="","",ROUND(AQ$6,5)&gt;=$M26,"C",AND(ROUND(AQ$6,5)&gt;=$K26,ROUND(AQ$6,5)&lt;$L26),"O",AND(ROUND(AQ$6,5)&gt;=$I26,ROUND(AQ$6,5)&lt;$J26),"S",AND(ROUND(AQ$6,5)&gt;=$G26,ROUND(AQ$6,5)&lt;$H26),"P"),"")</f>
        <v/>
      </c>
      <c r="AR26" t="str" cm="1">
        <f t="array" ref="AR26">IFERROR(_xlfn.IFS($A26="","",ROUND(AR$6,5)=ROUND(EatTime,5),"E",AR$6="","",ROUND(AR$6,5)&gt;=$M26,"C",AND(ROUND(AR$6,5)&gt;=$K26,ROUND(AR$6,5)&lt;$L26),"O",AND(ROUND(AR$6,5)&gt;=$I26,ROUND(AR$6,5)&lt;$J26),"S",AND(ROUND(AR$6,5)&gt;=$G26,ROUND(AR$6,5)&lt;$H26),"P"),"")</f>
        <v/>
      </c>
      <c r="AS26" t="str" cm="1">
        <f t="array" ref="AS26">IFERROR(_xlfn.IFS($A26="","",ROUND(AS$6,5)=ROUND(EatTime,5),"E",AS$6="","",ROUND(AS$6,5)&gt;=$M26,"C",AND(ROUND(AS$6,5)&gt;=$K26,ROUND(AS$6,5)&lt;$L26),"O",AND(ROUND(AS$6,5)&gt;=$I26,ROUND(AS$6,5)&lt;$J26),"S",AND(ROUND(AS$6,5)&gt;=$G26,ROUND(AS$6,5)&lt;$H26),"P"),"")</f>
        <v/>
      </c>
      <c r="AT26" t="str" cm="1">
        <f t="array" ref="AT26">IFERROR(_xlfn.IFS($A26="","",ROUND(AT$6,5)=ROUND(EatTime,5),"E",AT$6="","",ROUND(AT$6,5)&gt;=$M26,"C",AND(ROUND(AT$6,5)&gt;=$K26,ROUND(AT$6,5)&lt;$L26),"O",AND(ROUND(AT$6,5)&gt;=$I26,ROUND(AT$6,5)&lt;$J26),"S",AND(ROUND(AT$6,5)&gt;=$G26,ROUND(AT$6,5)&lt;$H26),"P"),"")</f>
        <v/>
      </c>
      <c r="AU26" t="str" cm="1">
        <f t="array" ref="AU26">IFERROR(_xlfn.IFS($A26="","",ROUND(AU$6,5)=ROUND(EatTime,5),"E",AU$6="","",ROUND(AU$6,5)&gt;=$M26,"C",AND(ROUND(AU$6,5)&gt;=$K26,ROUND(AU$6,5)&lt;$L26),"O",AND(ROUND(AU$6,5)&gt;=$I26,ROUND(AU$6,5)&lt;$J26),"S",AND(ROUND(AU$6,5)&gt;=$G26,ROUND(AU$6,5)&lt;$H26),"P"),"")</f>
        <v/>
      </c>
      <c r="AV26" t="str" cm="1">
        <f t="array" ref="AV26">IFERROR(_xlfn.IFS($A26="","",ROUND(AV$6,5)=ROUND(EatTime,5),"E",AV$6="","",ROUND(AV$6,5)&gt;=$M26,"C",AND(ROUND(AV$6,5)&gt;=$K26,ROUND(AV$6,5)&lt;$L26),"O",AND(ROUND(AV$6,5)&gt;=$I26,ROUND(AV$6,5)&lt;$J26),"S",AND(ROUND(AV$6,5)&gt;=$G26,ROUND(AV$6,5)&lt;$H26),"P"),"")</f>
        <v/>
      </c>
      <c r="AW26" t="str" cm="1">
        <f t="array" ref="AW26">IFERROR(_xlfn.IFS($A26="","",ROUND(AW$6,5)=ROUND(EatTime,5),"E",AW$6="","",ROUND(AW$6,5)&gt;=$M26,"C",AND(ROUND(AW$6,5)&gt;=$K26,ROUND(AW$6,5)&lt;$L26),"O",AND(ROUND(AW$6,5)&gt;=$I26,ROUND(AW$6,5)&lt;$J26),"S",AND(ROUND(AW$6,5)&gt;=$G26,ROUND(AW$6,5)&lt;$H26),"P"),"")</f>
        <v/>
      </c>
      <c r="AX26" t="str" cm="1">
        <f t="array" ref="AX26">IFERROR(_xlfn.IFS($A26="","",ROUND(AX$6,5)=ROUND(EatTime,5),"E",AX$6="","",ROUND(AX$6,5)&gt;=$M26,"C",AND(ROUND(AX$6,5)&gt;=$K26,ROUND(AX$6,5)&lt;$L26),"O",AND(ROUND(AX$6,5)&gt;=$I26,ROUND(AX$6,5)&lt;$J26),"S",AND(ROUND(AX$6,5)&gt;=$G26,ROUND(AX$6,5)&lt;$H26),"P"),"")</f>
        <v/>
      </c>
      <c r="AY26" t="str" cm="1">
        <f t="array" ref="AY26">IFERROR(_xlfn.IFS($A26="","",ROUND(AY$6,5)=ROUND(EatTime,5),"E",AY$6="","",ROUND(AY$6,5)&gt;=$M26,"C",AND(ROUND(AY$6,5)&gt;=$K26,ROUND(AY$6,5)&lt;$L26),"O",AND(ROUND(AY$6,5)&gt;=$I26,ROUND(AY$6,5)&lt;$J26),"S",AND(ROUND(AY$6,5)&gt;=$G26,ROUND(AY$6,5)&lt;$H26),"P"),"")</f>
        <v/>
      </c>
      <c r="AZ26" t="str" cm="1">
        <f t="array" ref="AZ26">IFERROR(_xlfn.IFS($A26="","",ROUND(AZ$6,5)=ROUND(EatTime,5),"E",AZ$6="","",ROUND(AZ$6,5)&gt;=$M26,"C",AND(ROUND(AZ$6,5)&gt;=$K26,ROUND(AZ$6,5)&lt;$L26),"O",AND(ROUND(AZ$6,5)&gt;=$I26,ROUND(AZ$6,5)&lt;$J26),"S",AND(ROUND(AZ$6,5)&gt;=$G26,ROUND(AZ$6,5)&lt;$H26),"P"),"")</f>
        <v/>
      </c>
      <c r="BA26" t="str" cm="1">
        <f t="array" ref="BA26">IFERROR(_xlfn.IFS($A26="","",ROUND(BA$6,5)=ROUND(EatTime,5),"E",BA$6="","",ROUND(BA$6,5)&gt;=$M26,"C",AND(ROUND(BA$6,5)&gt;=$K26,ROUND(BA$6,5)&lt;$L26),"O",AND(ROUND(BA$6,5)&gt;=$I26,ROUND(BA$6,5)&lt;$J26),"S",AND(ROUND(BA$6,5)&gt;=$G26,ROUND(BA$6,5)&lt;$H26),"P"),"")</f>
        <v/>
      </c>
      <c r="BB26" t="str" cm="1">
        <f t="array" ref="BB26">IFERROR(_xlfn.IFS($A26="","",ROUND(BB$6,5)=ROUND(EatTime,5),"E",BB$6="","",ROUND(BB$6,5)&gt;=$M26,"C",AND(ROUND(BB$6,5)&gt;=$K26,ROUND(BB$6,5)&lt;$L26),"O",AND(ROUND(BB$6,5)&gt;=$I26,ROUND(BB$6,5)&lt;$J26),"S",AND(ROUND(BB$6,5)&gt;=$G26,ROUND(BB$6,5)&lt;$H26),"P"),"")</f>
        <v/>
      </c>
      <c r="BC26" t="str" cm="1">
        <f t="array" ref="BC26">IFERROR(_xlfn.IFS($A26="","",ROUND(BC$6,5)=ROUND(EatTime,5),"E",BC$6="","",ROUND(BC$6,5)&gt;=$M26,"C",AND(ROUND(BC$6,5)&gt;=$K26,ROUND(BC$6,5)&lt;$L26),"O",AND(ROUND(BC$6,5)&gt;=$I26,ROUND(BC$6,5)&lt;$J26),"S",AND(ROUND(BC$6,5)&gt;=$G26,ROUND(BC$6,5)&lt;$H26),"P"),"")</f>
        <v/>
      </c>
      <c r="BD26" t="str" cm="1">
        <f t="array" ref="BD26">IFERROR(_xlfn.IFS($A26="","",ROUND(BD$6,5)=ROUND(EatTime,5),"E",BD$6="","",ROUND(BD$6,5)&gt;=$M26,"C",AND(ROUND(BD$6,5)&gt;=$K26,ROUND(BD$6,5)&lt;$L26),"O",AND(ROUND(BD$6,5)&gt;=$I26,ROUND(BD$6,5)&lt;$J26),"S",AND(ROUND(BD$6,5)&gt;=$G26,ROUND(BD$6,5)&lt;$H26),"P"),"")</f>
        <v/>
      </c>
      <c r="BE26" t="str" cm="1">
        <f t="array" ref="BE26">IFERROR(_xlfn.IFS($A26="","",ROUND(BE$6,5)=ROUND(EatTime,5),"E",BE$6="","",ROUND(BE$6,5)&gt;=$M26,"C",AND(ROUND(BE$6,5)&gt;=$K26,ROUND(BE$6,5)&lt;$L26),"O",AND(ROUND(BE$6,5)&gt;=$I26,ROUND(BE$6,5)&lt;$J26),"S",AND(ROUND(BE$6,5)&gt;=$G26,ROUND(BE$6,5)&lt;$H26),"P"),"")</f>
        <v/>
      </c>
      <c r="BF26" t="str" cm="1">
        <f t="array" ref="BF26">IFERROR(_xlfn.IFS($A26="","",ROUND(BF$6,5)=ROUND(EatTime,5),"E",BF$6="","",ROUND(BF$6,5)&gt;=$M26,"C",AND(ROUND(BF$6,5)&gt;=$K26,ROUND(BF$6,5)&lt;$L26),"O",AND(ROUND(BF$6,5)&gt;=$I26,ROUND(BF$6,5)&lt;$J26),"S",AND(ROUND(BF$6,5)&gt;=$G26,ROUND(BF$6,5)&lt;$H26),"P"),"")</f>
        <v/>
      </c>
      <c r="BG26" t="str" cm="1">
        <f t="array" ref="BG26">IFERROR(_xlfn.IFS($A26="","",ROUND(BG$6,5)=ROUND(EatTime,5),"E",BG$6="","",ROUND(BG$6,5)&gt;=$M26,"C",AND(ROUND(BG$6,5)&gt;=$K26,ROUND(BG$6,5)&lt;$L26),"O",AND(ROUND(BG$6,5)&gt;=$I26,ROUND(BG$6,5)&lt;$J26),"S",AND(ROUND(BG$6,5)&gt;=$G26,ROUND(BG$6,5)&lt;$H26),"P"),"")</f>
        <v/>
      </c>
      <c r="BH26" t="str" cm="1">
        <f t="array" ref="BH26">IFERROR(_xlfn.IFS($A26="","",ROUND(BH$6,5)=ROUND(EatTime,5),"E",BH$6="","",ROUND(BH$6,5)&gt;=$M26,"C",AND(ROUND(BH$6,5)&gt;=$K26,ROUND(BH$6,5)&lt;$L26),"O",AND(ROUND(BH$6,5)&gt;=$I26,ROUND(BH$6,5)&lt;$J26),"S",AND(ROUND(BH$6,5)&gt;=$G26,ROUND(BH$6,5)&lt;$H26),"P"),"")</f>
        <v/>
      </c>
      <c r="BI26" t="str" cm="1">
        <f t="array" ref="BI26">IFERROR(_xlfn.IFS($A26="","",ROUND(BI$6,5)=ROUND(EatTime,5),"E",BI$6="","",ROUND(BI$6,5)&gt;=$M26,"C",AND(ROUND(BI$6,5)&gt;=$K26,ROUND(BI$6,5)&lt;$L26),"O",AND(ROUND(BI$6,5)&gt;=$I26,ROUND(BI$6,5)&lt;$J26),"S",AND(ROUND(BI$6,5)&gt;=$G26,ROUND(BI$6,5)&lt;$H26),"P"),"")</f>
        <v/>
      </c>
      <c r="BJ26" t="str" cm="1">
        <f t="array" ref="BJ26">IFERROR(_xlfn.IFS($A26="","",ROUND(BJ$6,5)=ROUND(EatTime,5),"E",BJ$6="","",ROUND(BJ$6,5)&gt;=$M26,"C",AND(ROUND(BJ$6,5)&gt;=$K26,ROUND(BJ$6,5)&lt;$L26),"O",AND(ROUND(BJ$6,5)&gt;=$I26,ROUND(BJ$6,5)&lt;$J26),"S",AND(ROUND(BJ$6,5)&gt;=$G26,ROUND(BJ$6,5)&lt;$H26),"P"),"")</f>
        <v/>
      </c>
      <c r="BK26" t="str" cm="1">
        <f t="array" ref="BK26">IFERROR(_xlfn.IFS($A26="","",ROUND(BK$6,5)=ROUND(EatTime,5),"E",BK$6="","",ROUND(BK$6,5)&gt;=$M26,"C",AND(ROUND(BK$6,5)&gt;=$K26,ROUND(BK$6,5)&lt;$L26),"O",AND(ROUND(BK$6,5)&gt;=$I26,ROUND(BK$6,5)&lt;$J26),"S",AND(ROUND(BK$6,5)&gt;=$G26,ROUND(BK$6,5)&lt;$H26),"P"),"")</f>
        <v/>
      </c>
      <c r="BL26" t="str" cm="1">
        <f t="array" ref="BL26">IFERROR(_xlfn.IFS($A26="","",ROUND(BL$6,5)=ROUND(EatTime,5),"E",BL$6="","",ROUND(BL$6,5)&gt;=$M26,"C",AND(ROUND(BL$6,5)&gt;=$K26,ROUND(BL$6,5)&lt;$L26),"O",AND(ROUND(BL$6,5)&gt;=$I26,ROUND(BL$6,5)&lt;$J26),"S",AND(ROUND(BL$6,5)&gt;=$G26,ROUND(BL$6,5)&lt;$H26),"P"),"")</f>
        <v/>
      </c>
      <c r="BM26" t="str" cm="1">
        <f t="array" ref="BM26">IFERROR(_xlfn.IFS($A26="","",ROUND(BM$6,5)=ROUND(EatTime,5),"E",BM$6="","",ROUND(BM$6,5)&gt;=$M26,"C",AND(ROUND(BM$6,5)&gt;=$K26,ROUND(BM$6,5)&lt;$L26),"O",AND(ROUND(BM$6,5)&gt;=$I26,ROUND(BM$6,5)&lt;$J26),"S",AND(ROUND(BM$6,5)&gt;=$G26,ROUND(BM$6,5)&lt;$H26),"P"),"")</f>
        <v/>
      </c>
      <c r="BN26" t="str" cm="1">
        <f t="array" ref="BN26">IFERROR(_xlfn.IFS($A26="","",ROUND(BN$6,5)=ROUND(EatTime,5),"E",BN$6="","",ROUND(BN$6,5)&gt;=$M26,"C",AND(ROUND(BN$6,5)&gt;=$K26,ROUND(BN$6,5)&lt;$L26),"O",AND(ROUND(BN$6,5)&gt;=$I26,ROUND(BN$6,5)&lt;$J26),"S",AND(ROUND(BN$6,5)&gt;=$G26,ROUND(BN$6,5)&lt;$H26),"P"),"")</f>
        <v/>
      </c>
      <c r="BO26" t="str" cm="1">
        <f t="array" ref="BO26">IFERROR(_xlfn.IFS($A26="","",ROUND(BO$6,5)=ROUND(EatTime,5),"E",BO$6="","",ROUND(BO$6,5)&gt;=$M26,"C",AND(ROUND(BO$6,5)&gt;=$K26,ROUND(BO$6,5)&lt;$L26),"O",AND(ROUND(BO$6,5)&gt;=$I26,ROUND(BO$6,5)&lt;$J26),"S",AND(ROUND(BO$6,5)&gt;=$G26,ROUND(BO$6,5)&lt;$H26),"P"),"")</f>
        <v/>
      </c>
      <c r="BP26" t="str" cm="1">
        <f t="array" ref="BP26">IFERROR(_xlfn.IFS($A26="","",ROUND(BP$6,5)=ROUND(EatTime,5),"E",BP$6="","",ROUND(BP$6,5)&gt;=$M26,"C",AND(ROUND(BP$6,5)&gt;=$K26,ROUND(BP$6,5)&lt;$L26),"O",AND(ROUND(BP$6,5)&gt;=$I26,ROUND(BP$6,5)&lt;$J26),"S",AND(ROUND(BP$6,5)&gt;=$G26,ROUND(BP$6,5)&lt;$H26),"P"),"")</f>
        <v/>
      </c>
      <c r="BQ26" t="str" cm="1">
        <f t="array" ref="BQ26">IFERROR(_xlfn.IFS($A26="","",ROUND(BQ$6,5)=ROUND(EatTime,5),"E",BQ$6="","",ROUND(BQ$6,5)&gt;=$M26,"C",AND(ROUND(BQ$6,5)&gt;=$K26,ROUND(BQ$6,5)&lt;$L26),"O",AND(ROUND(BQ$6,5)&gt;=$I26,ROUND(BQ$6,5)&lt;$J26),"S",AND(ROUND(BQ$6,5)&gt;=$G26,ROUND(BQ$6,5)&lt;$H26),"P"),"")</f>
        <v/>
      </c>
      <c r="BR26" t="str" cm="1">
        <f t="array" ref="BR26">IFERROR(_xlfn.IFS($A26="","",ROUND(BR$6,5)=ROUND(EatTime,5),"E",BR$6="","",ROUND(BR$6,5)&gt;=$M26,"C",AND(ROUND(BR$6,5)&gt;=$K26,ROUND(BR$6,5)&lt;$L26),"O",AND(ROUND(BR$6,5)&gt;=$I26,ROUND(BR$6,5)&lt;$J26),"S",AND(ROUND(BR$6,5)&gt;=$G26,ROUND(BR$6,5)&lt;$H26),"P"),"")</f>
        <v/>
      </c>
      <c r="BS26" t="str" cm="1">
        <f t="array" ref="BS26">IFERROR(_xlfn.IFS($A26="","",ROUND(BS$6,5)=ROUND(EatTime,5),"E",BS$6="","",ROUND(BS$6,5)&gt;=$M26,"C",AND(ROUND(BS$6,5)&gt;=$K26,ROUND(BS$6,5)&lt;$L26),"O",AND(ROUND(BS$6,5)&gt;=$I26,ROUND(BS$6,5)&lt;$J26),"S",AND(ROUND(BS$6,5)&gt;=$G26,ROUND(BS$6,5)&lt;$H26),"P"),"")</f>
        <v/>
      </c>
      <c r="BT26" t="str" cm="1">
        <f t="array" ref="BT26">IFERROR(_xlfn.IFS($A26="","",ROUND(BT$6,5)=ROUND(EatTime,5),"E",BT$6="","",ROUND(BT$6,5)&gt;=$M26,"C",AND(ROUND(BT$6,5)&gt;=$K26,ROUND(BT$6,5)&lt;$L26),"O",AND(ROUND(BT$6,5)&gt;=$I26,ROUND(BT$6,5)&lt;$J26),"S",AND(ROUND(BT$6,5)&gt;=$G26,ROUND(BT$6,5)&lt;$H26),"P"),"")</f>
        <v/>
      </c>
      <c r="BU26" t="str" cm="1">
        <f t="array" ref="BU26">IFERROR(_xlfn.IFS($A26="","",ROUND(BU$6,5)=ROUND(EatTime,5),"E",BU$6="","",ROUND(BU$6,5)&gt;=$M26,"C",AND(ROUND(BU$6,5)&gt;=$K26,ROUND(BU$6,5)&lt;$L26),"O",AND(ROUND(BU$6,5)&gt;=$I26,ROUND(BU$6,5)&lt;$J26),"S",AND(ROUND(BU$6,5)&gt;=$G26,ROUND(BU$6,5)&lt;$H26),"P"),"")</f>
        <v/>
      </c>
      <c r="BV26" t="str" cm="1">
        <f t="array" ref="BV26">IFERROR(_xlfn.IFS($A26="","",ROUND(BV$6,5)=ROUND(EatTime,5),"E",BV$6="","",ROUND(BV$6,5)&gt;=$M26,"C",AND(ROUND(BV$6,5)&gt;=$K26,ROUND(BV$6,5)&lt;$L26),"O",AND(ROUND(BV$6,5)&gt;=$I26,ROUND(BV$6,5)&lt;$J26),"S",AND(ROUND(BV$6,5)&gt;=$G26,ROUND(BV$6,5)&lt;$H26),"P"),"")</f>
        <v/>
      </c>
      <c r="BW26" t="str" cm="1">
        <f t="array" ref="BW26">IFERROR(_xlfn.IFS($A26="","",ROUND(BW$6,5)=ROUND(EatTime,5),"E",BW$6="","",ROUND(BW$6,5)&gt;=$M26,"C",AND(ROUND(BW$6,5)&gt;=$K26,ROUND(BW$6,5)&lt;$L26),"O",AND(ROUND(BW$6,5)&gt;=$I26,ROUND(BW$6,5)&lt;$J26),"S",AND(ROUND(BW$6,5)&gt;=$G26,ROUND(BW$6,5)&lt;$H26),"P"),"")</f>
        <v/>
      </c>
      <c r="BX26" t="str" cm="1">
        <f t="array" ref="BX26">IFERROR(_xlfn.IFS($A26="","",ROUND(BX$6,5)=ROUND(EatTime,5),"E",BX$6="","",ROUND(BX$6,5)&gt;=$M26,"C",AND(ROUND(BX$6,5)&gt;=$K26,ROUND(BX$6,5)&lt;$L26),"O",AND(ROUND(BX$6,5)&gt;=$I26,ROUND(BX$6,5)&lt;$J26),"S",AND(ROUND(BX$6,5)&gt;=$G26,ROUND(BX$6,5)&lt;$H26),"P"),"")</f>
        <v/>
      </c>
      <c r="BY26" t="str" cm="1">
        <f t="array" ref="BY26">IFERROR(_xlfn.IFS($A26="","",ROUND(BY$6,5)=ROUND(EatTime,5),"E",BY$6="","",ROUND(BY$6,5)&gt;=$M26,"C",AND(ROUND(BY$6,5)&gt;=$K26,ROUND(BY$6,5)&lt;$L26),"O",AND(ROUND(BY$6,5)&gt;=$I26,ROUND(BY$6,5)&lt;$J26),"S",AND(ROUND(BY$6,5)&gt;=$G26,ROUND(BY$6,5)&lt;$H26),"P"),"")</f>
        <v/>
      </c>
      <c r="BZ26" t="str" cm="1">
        <f t="array" ref="BZ26">IFERROR(_xlfn.IFS($A26="","",ROUND(BZ$6,5)=ROUND(EatTime,5),"E",BZ$6="","",ROUND(BZ$6,5)&gt;=$M26,"C",AND(ROUND(BZ$6,5)&gt;=$K26,ROUND(BZ$6,5)&lt;$L26),"O",AND(ROUND(BZ$6,5)&gt;=$I26,ROUND(BZ$6,5)&lt;$J26),"S",AND(ROUND(BZ$6,5)&gt;=$G26,ROUND(BZ$6,5)&lt;$H26),"P"),"")</f>
        <v/>
      </c>
      <c r="CA26" t="str" cm="1">
        <f t="array" ref="CA26">IFERROR(_xlfn.IFS($A26="","",ROUND(CA$6,5)=ROUND(EatTime,5),"E",CA$6="","",ROUND(CA$6,5)&gt;=$M26,"C",AND(ROUND(CA$6,5)&gt;=$K26,ROUND(CA$6,5)&lt;$L26),"O",AND(ROUND(CA$6,5)&gt;=$I26,ROUND(CA$6,5)&lt;$J26),"S",AND(ROUND(CA$6,5)&gt;=$G26,ROUND(CA$6,5)&lt;$H26),"P"),"")</f>
        <v/>
      </c>
      <c r="CB26" t="str" cm="1">
        <f t="array" ref="CB26">IFERROR(_xlfn.IFS($A26="","",ROUND(CB$6,5)=ROUND(EatTime,5),"E",CB$6="","",ROUND(CB$6,5)&gt;=$M26,"C",AND(ROUND(CB$6,5)&gt;=$K26,ROUND(CB$6,5)&lt;$L26),"O",AND(ROUND(CB$6,5)&gt;=$I26,ROUND(CB$6,5)&lt;$J26),"S",AND(ROUND(CB$6,5)&gt;=$G26,ROUND(CB$6,5)&lt;$H26),"P"),"")</f>
        <v/>
      </c>
      <c r="CC26" t="str" cm="1">
        <f t="array" ref="CC26">IFERROR(_xlfn.IFS($A26="","",ROUND(CC$6,5)=ROUND(EatTime,5),"E",CC$6="","",ROUND(CC$6,5)&gt;=$M26,"C",AND(ROUND(CC$6,5)&gt;=$K26,ROUND(CC$6,5)&lt;$L26),"O",AND(ROUND(CC$6,5)&gt;=$I26,ROUND(CC$6,5)&lt;$J26),"S",AND(ROUND(CC$6,5)&gt;=$G26,ROUND(CC$6,5)&lt;$H26),"P"),"")</f>
        <v/>
      </c>
      <c r="CD26" t="str" cm="1">
        <f t="array" ref="CD26">IFERROR(_xlfn.IFS($A26="","",ROUND(CD$6,5)=ROUND(EatTime,5),"E",CD$6="","",ROUND(CD$6,5)&gt;=$M26,"C",AND(ROUND(CD$6,5)&gt;=$K26,ROUND(CD$6,5)&lt;$L26),"O",AND(ROUND(CD$6,5)&gt;=$I26,ROUND(CD$6,5)&lt;$J26),"S",AND(ROUND(CD$6,5)&gt;=$G26,ROUND(CD$6,5)&lt;$H26),"P"),"")</f>
        <v/>
      </c>
      <c r="CE26" t="str" cm="1">
        <f t="array" ref="CE26">IFERROR(_xlfn.IFS($A26="","",ROUND(CE$6,5)=ROUND(EatTime,5),"E",CE$6="","",ROUND(CE$6,5)&gt;=$M26,"C",AND(ROUND(CE$6,5)&gt;=$K26,ROUND(CE$6,5)&lt;$L26),"O",AND(ROUND(CE$6,5)&gt;=$I26,ROUND(CE$6,5)&lt;$J26),"S",AND(ROUND(CE$6,5)&gt;=$G26,ROUND(CE$6,5)&lt;$H26),"P"),"")</f>
        <v/>
      </c>
      <c r="CF26" t="str" cm="1">
        <f t="array" ref="CF26">IFERROR(_xlfn.IFS($A26="","",ROUND(CF$6,5)=ROUND(EatTime,5),"E",CF$6="","",ROUND(CF$6,5)&gt;=$M26,"C",AND(ROUND(CF$6,5)&gt;=$K26,ROUND(CF$6,5)&lt;$L26),"O",AND(ROUND(CF$6,5)&gt;=$I26,ROUND(CF$6,5)&lt;$J26),"S",AND(ROUND(CF$6,5)&gt;=$G26,ROUND(CF$6,5)&lt;$H26),"P"),"")</f>
        <v/>
      </c>
      <c r="CG26" t="str" cm="1">
        <f t="array" ref="CG26">IFERROR(_xlfn.IFS($A26="","",ROUND(CG$6,5)=ROUND(EatTime,5),"E",CG$6="","",ROUND(CG$6,5)&gt;=$M26,"C",AND(ROUND(CG$6,5)&gt;=$K26,ROUND(CG$6,5)&lt;$L26),"O",AND(ROUND(CG$6,5)&gt;=$I26,ROUND(CG$6,5)&lt;$J26),"S",AND(ROUND(CG$6,5)&gt;=$G26,ROUND(CG$6,5)&lt;$H26),"P"),"")</f>
        <v/>
      </c>
      <c r="CH26" t="str" cm="1">
        <f t="array" ref="CH26">IFERROR(_xlfn.IFS($A26="","",ROUND(CH$6,5)=ROUND(EatTime,5),"E",CH$6="","",ROUND(CH$6,5)&gt;=$M26,"C",AND(ROUND(CH$6,5)&gt;=$K26,ROUND(CH$6,5)&lt;$L26),"O",AND(ROUND(CH$6,5)&gt;=$I26,ROUND(CH$6,5)&lt;$J26),"S",AND(ROUND(CH$6,5)&gt;=$G26,ROUND(CH$6,5)&lt;$H26),"P"),"")</f>
        <v/>
      </c>
      <c r="CI26" t="str" cm="1">
        <f t="array" ref="CI26">IFERROR(_xlfn.IFS($A26="","",ROUND(CI$6,5)=ROUND(EatTime,5),"E",CI$6="","",ROUND(CI$6,5)&gt;=$M26,"C",AND(ROUND(CI$6,5)&gt;=$K26,ROUND(CI$6,5)&lt;$L26),"O",AND(ROUND(CI$6,5)&gt;=$I26,ROUND(CI$6,5)&lt;$J26),"S",AND(ROUND(CI$6,5)&gt;=$G26,ROUND(CI$6,5)&lt;$H26),"P"),"")</f>
        <v/>
      </c>
    </row>
    <row r="27" spans="1:87" x14ac:dyDescent="0.3">
      <c r="A27" s="17"/>
      <c r="B27" s="18"/>
      <c r="C27" s="18"/>
      <c r="D27" s="18"/>
      <c r="E27" s="18"/>
      <c r="F27" s="5">
        <f t="shared" si="3"/>
        <v>0</v>
      </c>
      <c r="G27" s="1" t="str">
        <f>IF(B27="","",ROUND(EatTime-SUM(B27:$E27)/60/24,5))</f>
        <v/>
      </c>
      <c r="H27" s="1" t="str">
        <f t="shared" si="4"/>
        <v/>
      </c>
      <c r="I27" s="1" t="str">
        <f>IF(C27="","",ROUND(EatTime-SUM(C27:$E27)/60/24,5))</f>
        <v/>
      </c>
      <c r="J27" s="1" t="str">
        <f t="shared" si="5"/>
        <v/>
      </c>
      <c r="K27" s="1" t="str">
        <f>IF(D27="","",ROUND(EatTime-SUM(D27:$E27)/60/24,5))</f>
        <v/>
      </c>
      <c r="L27" s="1" t="str">
        <f>IF(K27="","",MIN(M27,EatTime,K27+$D27/60/24))</f>
        <v/>
      </c>
      <c r="M27" s="1" t="str">
        <f>IF(E27="","",ROUND(EatTime-SUM(E27:$E27)/60/24,5))</f>
        <v/>
      </c>
      <c r="N27" s="1"/>
      <c r="O27" t="str" cm="1">
        <f t="array" ref="O27">IFERROR(_xlfn.IFS($A27="","",ROUND(O$6,5)=ROUND(EatTime,5),"E",O$6="","",ROUND(O$6,5)&gt;=$M27,"C",AND(ROUND(O$6,5)&gt;=$K27,ROUND(O$6,5)&lt;$L27),"O",AND(ROUND(O$6,5)&gt;=$I27,ROUND(O$6,5)&lt;$J27),"S",AND(ROUND(O$6,5)&gt;=$G27,ROUND(O$6,5)&lt;$H27),"P"),"")</f>
        <v/>
      </c>
      <c r="P27" t="str" cm="1">
        <f t="array" ref="P27">IFERROR(_xlfn.IFS($A27="","",ROUND(P$6,5)=ROUND(EatTime,5),"E",P$6="","",ROUND(P$6,5)&gt;=$M27,"C",AND(ROUND(P$6,5)&gt;=$K27,ROUND(P$6,5)&lt;$L27),"O",AND(ROUND(P$6,5)&gt;=$I27,ROUND(P$6,5)&lt;$J27),"S",AND(ROUND(P$6,5)&gt;=$G27,ROUND(P$6,5)&lt;$H27),"P"),"")</f>
        <v/>
      </c>
      <c r="Q27" t="str" cm="1">
        <f t="array" ref="Q27">IFERROR(_xlfn.IFS($A27="","",ROUND(Q$6,5)=ROUND(EatTime,5),"E",Q$6="","",ROUND(Q$6,5)&gt;=$M27,"C",AND(ROUND(Q$6,5)&gt;=$K27,ROUND(Q$6,5)&lt;$L27),"O",AND(ROUND(Q$6,5)&gt;=$I27,ROUND(Q$6,5)&lt;$J27),"S",AND(ROUND(Q$6,5)&gt;=$G27,ROUND(Q$6,5)&lt;$H27),"P"),"")</f>
        <v/>
      </c>
      <c r="R27" t="str" cm="1">
        <f t="array" ref="R27">IFERROR(_xlfn.IFS($A27="","",ROUND(R$6,5)=ROUND(EatTime,5),"E",R$6="","",ROUND(R$6,5)&gt;=$M27,"C",AND(ROUND(R$6,5)&gt;=$K27,ROUND(R$6,5)&lt;$L27),"O",AND(ROUND(R$6,5)&gt;=$I27,ROUND(R$6,5)&lt;$J27),"S",AND(ROUND(R$6,5)&gt;=$G27,ROUND(R$6,5)&lt;$H27),"P"),"")</f>
        <v/>
      </c>
      <c r="S27" t="str" cm="1">
        <f t="array" ref="S27">IFERROR(_xlfn.IFS($A27="","",ROUND(S$6,5)=ROUND(EatTime,5),"E",S$6="","",ROUND(S$6,5)&gt;=$M27,"C",AND(ROUND(S$6,5)&gt;=$K27,ROUND(S$6,5)&lt;$L27),"O",AND(ROUND(S$6,5)&gt;=$I27,ROUND(S$6,5)&lt;$J27),"S",AND(ROUND(S$6,5)&gt;=$G27,ROUND(S$6,5)&lt;$H27),"P"),"")</f>
        <v/>
      </c>
      <c r="T27" t="str" cm="1">
        <f t="array" ref="T27">IFERROR(_xlfn.IFS($A27="","",ROUND(T$6,5)=ROUND(EatTime,5),"E",T$6="","",ROUND(T$6,5)&gt;=$M27,"C",AND(ROUND(T$6,5)&gt;=$K27,ROUND(T$6,5)&lt;$L27),"O",AND(ROUND(T$6,5)&gt;=$I27,ROUND(T$6,5)&lt;$J27),"S",AND(ROUND(T$6,5)&gt;=$G27,ROUND(T$6,5)&lt;$H27),"P"),"")</f>
        <v/>
      </c>
      <c r="U27" t="str" cm="1">
        <f t="array" ref="U27">IFERROR(_xlfn.IFS($A27="","",ROUND(U$6,5)=ROUND(EatTime,5),"E",U$6="","",ROUND(U$6,5)&gt;=$M27,"C",AND(ROUND(U$6,5)&gt;=$K27,ROUND(U$6,5)&lt;$L27),"O",AND(ROUND(U$6,5)&gt;=$I27,ROUND(U$6,5)&lt;$J27),"S",AND(ROUND(U$6,5)&gt;=$G27,ROUND(U$6,5)&lt;$H27),"P"),"")</f>
        <v/>
      </c>
      <c r="V27" t="str" cm="1">
        <f t="array" ref="V27">IFERROR(_xlfn.IFS($A27="","",ROUND(V$6,5)=ROUND(EatTime,5),"E",V$6="","",ROUND(V$6,5)&gt;=$M27,"C",AND(ROUND(V$6,5)&gt;=$K27,ROUND(V$6,5)&lt;$L27),"O",AND(ROUND(V$6,5)&gt;=$I27,ROUND(V$6,5)&lt;$J27),"S",AND(ROUND(V$6,5)&gt;=$G27,ROUND(V$6,5)&lt;$H27),"P"),"")</f>
        <v/>
      </c>
      <c r="W27" t="str" cm="1">
        <f t="array" ref="W27">IFERROR(_xlfn.IFS($A27="","",ROUND(W$6,5)=ROUND(EatTime,5),"E",W$6="","",ROUND(W$6,5)&gt;=$M27,"C",AND(ROUND(W$6,5)&gt;=$K27,ROUND(W$6,5)&lt;$L27),"O",AND(ROUND(W$6,5)&gt;=$I27,ROUND(W$6,5)&lt;$J27),"S",AND(ROUND(W$6,5)&gt;=$G27,ROUND(W$6,5)&lt;$H27),"P"),"")</f>
        <v/>
      </c>
      <c r="X27" t="str" cm="1">
        <f t="array" ref="X27">IFERROR(_xlfn.IFS($A27="","",ROUND(X$6,5)=ROUND(EatTime,5),"E",X$6="","",ROUND(X$6,5)&gt;=$M27,"C",AND(ROUND(X$6,5)&gt;=$K27,ROUND(X$6,5)&lt;$L27),"O",AND(ROUND(X$6,5)&gt;=$I27,ROUND(X$6,5)&lt;$J27),"S",AND(ROUND(X$6,5)&gt;=$G27,ROUND(X$6,5)&lt;$H27),"P"),"")</f>
        <v/>
      </c>
      <c r="Y27" t="str" cm="1">
        <f t="array" ref="Y27">IFERROR(_xlfn.IFS($A27="","",ROUND(Y$6,5)=ROUND(EatTime,5),"E",Y$6="","",ROUND(Y$6,5)&gt;=$M27,"C",AND(ROUND(Y$6,5)&gt;=$K27,ROUND(Y$6,5)&lt;$L27),"O",AND(ROUND(Y$6,5)&gt;=$I27,ROUND(Y$6,5)&lt;$J27),"S",AND(ROUND(Y$6,5)&gt;=$G27,ROUND(Y$6,5)&lt;$H27),"P"),"")</f>
        <v/>
      </c>
      <c r="Z27" t="str" cm="1">
        <f t="array" ref="Z27">IFERROR(_xlfn.IFS($A27="","",ROUND(Z$6,5)=ROUND(EatTime,5),"E",Z$6="","",ROUND(Z$6,5)&gt;=$M27,"C",AND(ROUND(Z$6,5)&gt;=$K27,ROUND(Z$6,5)&lt;$L27),"O",AND(ROUND(Z$6,5)&gt;=$I27,ROUND(Z$6,5)&lt;$J27),"S",AND(ROUND(Z$6,5)&gt;=$G27,ROUND(Z$6,5)&lt;$H27),"P"),"")</f>
        <v/>
      </c>
      <c r="AA27" t="str" cm="1">
        <f t="array" ref="AA27">IFERROR(_xlfn.IFS($A27="","",ROUND(AA$6,5)=ROUND(EatTime,5),"E",AA$6="","",ROUND(AA$6,5)&gt;=$M27,"C",AND(ROUND(AA$6,5)&gt;=$K27,ROUND(AA$6,5)&lt;$L27),"O",AND(ROUND(AA$6,5)&gt;=$I27,ROUND(AA$6,5)&lt;$J27),"S",AND(ROUND(AA$6,5)&gt;=$G27,ROUND(AA$6,5)&lt;$H27),"P"),"")</f>
        <v/>
      </c>
      <c r="AB27" t="str" cm="1">
        <f t="array" ref="AB27">IFERROR(_xlfn.IFS($A27="","",ROUND(AB$6,5)=ROUND(EatTime,5),"E",AB$6="","",ROUND(AB$6,5)&gt;=$M27,"C",AND(ROUND(AB$6,5)&gt;=$K27,ROUND(AB$6,5)&lt;$L27),"O",AND(ROUND(AB$6,5)&gt;=$I27,ROUND(AB$6,5)&lt;$J27),"S",AND(ROUND(AB$6,5)&gt;=$G27,ROUND(AB$6,5)&lt;$H27),"P"),"")</f>
        <v/>
      </c>
      <c r="AC27" t="str" cm="1">
        <f t="array" ref="AC27">IFERROR(_xlfn.IFS($A27="","",ROUND(AC$6,5)=ROUND(EatTime,5),"E",AC$6="","",ROUND(AC$6,5)&gt;=$M27,"C",AND(ROUND(AC$6,5)&gt;=$K27,ROUND(AC$6,5)&lt;$L27),"O",AND(ROUND(AC$6,5)&gt;=$I27,ROUND(AC$6,5)&lt;$J27),"S",AND(ROUND(AC$6,5)&gt;=$G27,ROUND(AC$6,5)&lt;$H27),"P"),"")</f>
        <v/>
      </c>
      <c r="AD27" t="str" cm="1">
        <f t="array" ref="AD27">IFERROR(_xlfn.IFS($A27="","",ROUND(AD$6,5)=ROUND(EatTime,5),"E",AD$6="","",ROUND(AD$6,5)&gt;=$M27,"C",AND(ROUND(AD$6,5)&gt;=$K27,ROUND(AD$6,5)&lt;$L27),"O",AND(ROUND(AD$6,5)&gt;=$I27,ROUND(AD$6,5)&lt;$J27),"S",AND(ROUND(AD$6,5)&gt;=$G27,ROUND(AD$6,5)&lt;$H27),"P"),"")</f>
        <v/>
      </c>
      <c r="AE27" t="str" cm="1">
        <f t="array" ref="AE27">IFERROR(_xlfn.IFS($A27="","",ROUND(AE$6,5)=ROUND(EatTime,5),"E",AE$6="","",ROUND(AE$6,5)&gt;=$M27,"C",AND(ROUND(AE$6,5)&gt;=$K27,ROUND(AE$6,5)&lt;$L27),"O",AND(ROUND(AE$6,5)&gt;=$I27,ROUND(AE$6,5)&lt;$J27),"S",AND(ROUND(AE$6,5)&gt;=$G27,ROUND(AE$6,5)&lt;$H27),"P"),"")</f>
        <v/>
      </c>
      <c r="AF27" t="str" cm="1">
        <f t="array" ref="AF27">IFERROR(_xlfn.IFS($A27="","",ROUND(AF$6,5)=ROUND(EatTime,5),"E",AF$6="","",ROUND(AF$6,5)&gt;=$M27,"C",AND(ROUND(AF$6,5)&gt;=$K27,ROUND(AF$6,5)&lt;$L27),"O",AND(ROUND(AF$6,5)&gt;=$I27,ROUND(AF$6,5)&lt;$J27),"S",AND(ROUND(AF$6,5)&gt;=$G27,ROUND(AF$6,5)&lt;$H27),"P"),"")</f>
        <v/>
      </c>
      <c r="AG27" t="str" cm="1">
        <f t="array" ref="AG27">IFERROR(_xlfn.IFS($A27="","",ROUND(AG$6,5)=ROUND(EatTime,5),"E",AG$6="","",ROUND(AG$6,5)&gt;=$M27,"C",AND(ROUND(AG$6,5)&gt;=$K27,ROUND(AG$6,5)&lt;$L27),"O",AND(ROUND(AG$6,5)&gt;=$I27,ROUND(AG$6,5)&lt;$J27),"S",AND(ROUND(AG$6,5)&gt;=$G27,ROUND(AG$6,5)&lt;$H27),"P"),"")</f>
        <v/>
      </c>
      <c r="AH27" t="str" cm="1">
        <f t="array" ref="AH27">IFERROR(_xlfn.IFS($A27="","",ROUND(AH$6,5)=ROUND(EatTime,5),"E",AH$6="","",ROUND(AH$6,5)&gt;=$M27,"C",AND(ROUND(AH$6,5)&gt;=$K27,ROUND(AH$6,5)&lt;$L27),"O",AND(ROUND(AH$6,5)&gt;=$I27,ROUND(AH$6,5)&lt;$J27),"S",AND(ROUND(AH$6,5)&gt;=$G27,ROUND(AH$6,5)&lt;$H27),"P"),"")</f>
        <v/>
      </c>
      <c r="AI27" t="str" cm="1">
        <f t="array" ref="AI27">IFERROR(_xlfn.IFS($A27="","",ROUND(AI$6,5)=ROUND(EatTime,5),"E",AI$6="","",ROUND(AI$6,5)&gt;=$M27,"C",AND(ROUND(AI$6,5)&gt;=$K27,ROUND(AI$6,5)&lt;$L27),"O",AND(ROUND(AI$6,5)&gt;=$I27,ROUND(AI$6,5)&lt;$J27),"S",AND(ROUND(AI$6,5)&gt;=$G27,ROUND(AI$6,5)&lt;$H27),"P"),"")</f>
        <v/>
      </c>
      <c r="AJ27" t="str" cm="1">
        <f t="array" ref="AJ27">IFERROR(_xlfn.IFS($A27="","",ROUND(AJ$6,5)=ROUND(EatTime,5),"E",AJ$6="","",ROUND(AJ$6,5)&gt;=$M27,"C",AND(ROUND(AJ$6,5)&gt;=$K27,ROUND(AJ$6,5)&lt;$L27),"O",AND(ROUND(AJ$6,5)&gt;=$I27,ROUND(AJ$6,5)&lt;$J27),"S",AND(ROUND(AJ$6,5)&gt;=$G27,ROUND(AJ$6,5)&lt;$H27),"P"),"")</f>
        <v/>
      </c>
      <c r="AK27" t="str" cm="1">
        <f t="array" ref="AK27">IFERROR(_xlfn.IFS($A27="","",ROUND(AK$6,5)=ROUND(EatTime,5),"E",AK$6="","",ROUND(AK$6,5)&gt;=$M27,"C",AND(ROUND(AK$6,5)&gt;=$K27,ROUND(AK$6,5)&lt;$L27),"O",AND(ROUND(AK$6,5)&gt;=$I27,ROUND(AK$6,5)&lt;$J27),"S",AND(ROUND(AK$6,5)&gt;=$G27,ROUND(AK$6,5)&lt;$H27),"P"),"")</f>
        <v/>
      </c>
      <c r="AL27" t="str" cm="1">
        <f t="array" ref="AL27">IFERROR(_xlfn.IFS($A27="","",ROUND(AL$6,5)=ROUND(EatTime,5),"E",AL$6="","",ROUND(AL$6,5)&gt;=$M27,"C",AND(ROUND(AL$6,5)&gt;=$K27,ROUND(AL$6,5)&lt;$L27),"O",AND(ROUND(AL$6,5)&gt;=$I27,ROUND(AL$6,5)&lt;$J27),"S",AND(ROUND(AL$6,5)&gt;=$G27,ROUND(AL$6,5)&lt;$H27),"P"),"")</f>
        <v/>
      </c>
      <c r="AM27" t="str" cm="1">
        <f t="array" ref="AM27">IFERROR(_xlfn.IFS($A27="","",ROUND(AM$6,5)=ROUND(EatTime,5),"E",AM$6="","",ROUND(AM$6,5)&gt;=$M27,"C",AND(ROUND(AM$6,5)&gt;=$K27,ROUND(AM$6,5)&lt;$L27),"O",AND(ROUND(AM$6,5)&gt;=$I27,ROUND(AM$6,5)&lt;$J27),"S",AND(ROUND(AM$6,5)&gt;=$G27,ROUND(AM$6,5)&lt;$H27),"P"),"")</f>
        <v/>
      </c>
      <c r="AN27" t="str" cm="1">
        <f t="array" ref="AN27">IFERROR(_xlfn.IFS($A27="","",ROUND(AN$6,5)=ROUND(EatTime,5),"E",AN$6="","",ROUND(AN$6,5)&gt;=$M27,"C",AND(ROUND(AN$6,5)&gt;=$K27,ROUND(AN$6,5)&lt;$L27),"O",AND(ROUND(AN$6,5)&gt;=$I27,ROUND(AN$6,5)&lt;$J27),"S",AND(ROUND(AN$6,5)&gt;=$G27,ROUND(AN$6,5)&lt;$H27),"P"),"")</f>
        <v/>
      </c>
      <c r="AO27" t="str" cm="1">
        <f t="array" ref="AO27">IFERROR(_xlfn.IFS($A27="","",ROUND(AO$6,5)=ROUND(EatTime,5),"E",AO$6="","",ROUND(AO$6,5)&gt;=$M27,"C",AND(ROUND(AO$6,5)&gt;=$K27,ROUND(AO$6,5)&lt;$L27),"O",AND(ROUND(AO$6,5)&gt;=$I27,ROUND(AO$6,5)&lt;$J27),"S",AND(ROUND(AO$6,5)&gt;=$G27,ROUND(AO$6,5)&lt;$H27),"P"),"")</f>
        <v/>
      </c>
      <c r="AP27" t="str" cm="1">
        <f t="array" ref="AP27">IFERROR(_xlfn.IFS($A27="","",ROUND(AP$6,5)=ROUND(EatTime,5),"E",AP$6="","",ROUND(AP$6,5)&gt;=$M27,"C",AND(ROUND(AP$6,5)&gt;=$K27,ROUND(AP$6,5)&lt;$L27),"O",AND(ROUND(AP$6,5)&gt;=$I27,ROUND(AP$6,5)&lt;$J27),"S",AND(ROUND(AP$6,5)&gt;=$G27,ROUND(AP$6,5)&lt;$H27),"P"),"")</f>
        <v/>
      </c>
      <c r="AQ27" t="str" cm="1">
        <f t="array" ref="AQ27">IFERROR(_xlfn.IFS($A27="","",ROUND(AQ$6,5)=ROUND(EatTime,5),"E",AQ$6="","",ROUND(AQ$6,5)&gt;=$M27,"C",AND(ROUND(AQ$6,5)&gt;=$K27,ROUND(AQ$6,5)&lt;$L27),"O",AND(ROUND(AQ$6,5)&gt;=$I27,ROUND(AQ$6,5)&lt;$J27),"S",AND(ROUND(AQ$6,5)&gt;=$G27,ROUND(AQ$6,5)&lt;$H27),"P"),"")</f>
        <v/>
      </c>
      <c r="AR27" t="str" cm="1">
        <f t="array" ref="AR27">IFERROR(_xlfn.IFS($A27="","",ROUND(AR$6,5)=ROUND(EatTime,5),"E",AR$6="","",ROUND(AR$6,5)&gt;=$M27,"C",AND(ROUND(AR$6,5)&gt;=$K27,ROUND(AR$6,5)&lt;$L27),"O",AND(ROUND(AR$6,5)&gt;=$I27,ROUND(AR$6,5)&lt;$J27),"S",AND(ROUND(AR$6,5)&gt;=$G27,ROUND(AR$6,5)&lt;$H27),"P"),"")</f>
        <v/>
      </c>
      <c r="AS27" t="str" cm="1">
        <f t="array" ref="AS27">IFERROR(_xlfn.IFS($A27="","",ROUND(AS$6,5)=ROUND(EatTime,5),"E",AS$6="","",ROUND(AS$6,5)&gt;=$M27,"C",AND(ROUND(AS$6,5)&gt;=$K27,ROUND(AS$6,5)&lt;$L27),"O",AND(ROUND(AS$6,5)&gt;=$I27,ROUND(AS$6,5)&lt;$J27),"S",AND(ROUND(AS$6,5)&gt;=$G27,ROUND(AS$6,5)&lt;$H27),"P"),"")</f>
        <v/>
      </c>
      <c r="AT27" t="str" cm="1">
        <f t="array" ref="AT27">IFERROR(_xlfn.IFS($A27="","",ROUND(AT$6,5)=ROUND(EatTime,5),"E",AT$6="","",ROUND(AT$6,5)&gt;=$M27,"C",AND(ROUND(AT$6,5)&gt;=$K27,ROUND(AT$6,5)&lt;$L27),"O",AND(ROUND(AT$6,5)&gt;=$I27,ROUND(AT$6,5)&lt;$J27),"S",AND(ROUND(AT$6,5)&gt;=$G27,ROUND(AT$6,5)&lt;$H27),"P"),"")</f>
        <v/>
      </c>
      <c r="AU27" t="str" cm="1">
        <f t="array" ref="AU27">IFERROR(_xlfn.IFS($A27="","",ROUND(AU$6,5)=ROUND(EatTime,5),"E",AU$6="","",ROUND(AU$6,5)&gt;=$M27,"C",AND(ROUND(AU$6,5)&gt;=$K27,ROUND(AU$6,5)&lt;$L27),"O",AND(ROUND(AU$6,5)&gt;=$I27,ROUND(AU$6,5)&lt;$J27),"S",AND(ROUND(AU$6,5)&gt;=$G27,ROUND(AU$6,5)&lt;$H27),"P"),"")</f>
        <v/>
      </c>
      <c r="AV27" t="str" cm="1">
        <f t="array" ref="AV27">IFERROR(_xlfn.IFS($A27="","",ROUND(AV$6,5)=ROUND(EatTime,5),"E",AV$6="","",ROUND(AV$6,5)&gt;=$M27,"C",AND(ROUND(AV$6,5)&gt;=$K27,ROUND(AV$6,5)&lt;$L27),"O",AND(ROUND(AV$6,5)&gt;=$I27,ROUND(AV$6,5)&lt;$J27),"S",AND(ROUND(AV$6,5)&gt;=$G27,ROUND(AV$6,5)&lt;$H27),"P"),"")</f>
        <v/>
      </c>
      <c r="AW27" t="str" cm="1">
        <f t="array" ref="AW27">IFERROR(_xlfn.IFS($A27="","",ROUND(AW$6,5)=ROUND(EatTime,5),"E",AW$6="","",ROUND(AW$6,5)&gt;=$M27,"C",AND(ROUND(AW$6,5)&gt;=$K27,ROUND(AW$6,5)&lt;$L27),"O",AND(ROUND(AW$6,5)&gt;=$I27,ROUND(AW$6,5)&lt;$J27),"S",AND(ROUND(AW$6,5)&gt;=$G27,ROUND(AW$6,5)&lt;$H27),"P"),"")</f>
        <v/>
      </c>
      <c r="AX27" t="str" cm="1">
        <f t="array" ref="AX27">IFERROR(_xlfn.IFS($A27="","",ROUND(AX$6,5)=ROUND(EatTime,5),"E",AX$6="","",ROUND(AX$6,5)&gt;=$M27,"C",AND(ROUND(AX$6,5)&gt;=$K27,ROUND(AX$6,5)&lt;$L27),"O",AND(ROUND(AX$6,5)&gt;=$I27,ROUND(AX$6,5)&lt;$J27),"S",AND(ROUND(AX$6,5)&gt;=$G27,ROUND(AX$6,5)&lt;$H27),"P"),"")</f>
        <v/>
      </c>
      <c r="AY27" t="str" cm="1">
        <f t="array" ref="AY27">IFERROR(_xlfn.IFS($A27="","",ROUND(AY$6,5)=ROUND(EatTime,5),"E",AY$6="","",ROUND(AY$6,5)&gt;=$M27,"C",AND(ROUND(AY$6,5)&gt;=$K27,ROUND(AY$6,5)&lt;$L27),"O",AND(ROUND(AY$6,5)&gt;=$I27,ROUND(AY$6,5)&lt;$J27),"S",AND(ROUND(AY$6,5)&gt;=$G27,ROUND(AY$6,5)&lt;$H27),"P"),"")</f>
        <v/>
      </c>
      <c r="AZ27" t="str" cm="1">
        <f t="array" ref="AZ27">IFERROR(_xlfn.IFS($A27="","",ROUND(AZ$6,5)=ROUND(EatTime,5),"E",AZ$6="","",ROUND(AZ$6,5)&gt;=$M27,"C",AND(ROUND(AZ$6,5)&gt;=$K27,ROUND(AZ$6,5)&lt;$L27),"O",AND(ROUND(AZ$6,5)&gt;=$I27,ROUND(AZ$6,5)&lt;$J27),"S",AND(ROUND(AZ$6,5)&gt;=$G27,ROUND(AZ$6,5)&lt;$H27),"P"),"")</f>
        <v/>
      </c>
      <c r="BA27" t="str" cm="1">
        <f t="array" ref="BA27">IFERROR(_xlfn.IFS($A27="","",ROUND(BA$6,5)=ROUND(EatTime,5),"E",BA$6="","",ROUND(BA$6,5)&gt;=$M27,"C",AND(ROUND(BA$6,5)&gt;=$K27,ROUND(BA$6,5)&lt;$L27),"O",AND(ROUND(BA$6,5)&gt;=$I27,ROUND(BA$6,5)&lt;$J27),"S",AND(ROUND(BA$6,5)&gt;=$G27,ROUND(BA$6,5)&lt;$H27),"P"),"")</f>
        <v/>
      </c>
      <c r="BB27" t="str" cm="1">
        <f t="array" ref="BB27">IFERROR(_xlfn.IFS($A27="","",ROUND(BB$6,5)=ROUND(EatTime,5),"E",BB$6="","",ROUND(BB$6,5)&gt;=$M27,"C",AND(ROUND(BB$6,5)&gt;=$K27,ROUND(BB$6,5)&lt;$L27),"O",AND(ROUND(BB$6,5)&gt;=$I27,ROUND(BB$6,5)&lt;$J27),"S",AND(ROUND(BB$6,5)&gt;=$G27,ROUND(BB$6,5)&lt;$H27),"P"),"")</f>
        <v/>
      </c>
      <c r="BC27" t="str" cm="1">
        <f t="array" ref="BC27">IFERROR(_xlfn.IFS($A27="","",ROUND(BC$6,5)=ROUND(EatTime,5),"E",BC$6="","",ROUND(BC$6,5)&gt;=$M27,"C",AND(ROUND(BC$6,5)&gt;=$K27,ROUND(BC$6,5)&lt;$L27),"O",AND(ROUND(BC$6,5)&gt;=$I27,ROUND(BC$6,5)&lt;$J27),"S",AND(ROUND(BC$6,5)&gt;=$G27,ROUND(BC$6,5)&lt;$H27),"P"),"")</f>
        <v/>
      </c>
      <c r="BD27" t="str" cm="1">
        <f t="array" ref="BD27">IFERROR(_xlfn.IFS($A27="","",ROUND(BD$6,5)=ROUND(EatTime,5),"E",BD$6="","",ROUND(BD$6,5)&gt;=$M27,"C",AND(ROUND(BD$6,5)&gt;=$K27,ROUND(BD$6,5)&lt;$L27),"O",AND(ROUND(BD$6,5)&gt;=$I27,ROUND(BD$6,5)&lt;$J27),"S",AND(ROUND(BD$6,5)&gt;=$G27,ROUND(BD$6,5)&lt;$H27),"P"),"")</f>
        <v/>
      </c>
      <c r="BE27" t="str" cm="1">
        <f t="array" ref="BE27">IFERROR(_xlfn.IFS($A27="","",ROUND(BE$6,5)=ROUND(EatTime,5),"E",BE$6="","",ROUND(BE$6,5)&gt;=$M27,"C",AND(ROUND(BE$6,5)&gt;=$K27,ROUND(BE$6,5)&lt;$L27),"O",AND(ROUND(BE$6,5)&gt;=$I27,ROUND(BE$6,5)&lt;$J27),"S",AND(ROUND(BE$6,5)&gt;=$G27,ROUND(BE$6,5)&lt;$H27),"P"),"")</f>
        <v/>
      </c>
      <c r="BF27" t="str" cm="1">
        <f t="array" ref="BF27">IFERROR(_xlfn.IFS($A27="","",ROUND(BF$6,5)=ROUND(EatTime,5),"E",BF$6="","",ROUND(BF$6,5)&gt;=$M27,"C",AND(ROUND(BF$6,5)&gt;=$K27,ROUND(BF$6,5)&lt;$L27),"O",AND(ROUND(BF$6,5)&gt;=$I27,ROUND(BF$6,5)&lt;$J27),"S",AND(ROUND(BF$6,5)&gt;=$G27,ROUND(BF$6,5)&lt;$H27),"P"),"")</f>
        <v/>
      </c>
      <c r="BG27" t="str" cm="1">
        <f t="array" ref="BG27">IFERROR(_xlfn.IFS($A27="","",ROUND(BG$6,5)=ROUND(EatTime,5),"E",BG$6="","",ROUND(BG$6,5)&gt;=$M27,"C",AND(ROUND(BG$6,5)&gt;=$K27,ROUND(BG$6,5)&lt;$L27),"O",AND(ROUND(BG$6,5)&gt;=$I27,ROUND(BG$6,5)&lt;$J27),"S",AND(ROUND(BG$6,5)&gt;=$G27,ROUND(BG$6,5)&lt;$H27),"P"),"")</f>
        <v/>
      </c>
      <c r="BH27" t="str" cm="1">
        <f t="array" ref="BH27">IFERROR(_xlfn.IFS($A27="","",ROUND(BH$6,5)=ROUND(EatTime,5),"E",BH$6="","",ROUND(BH$6,5)&gt;=$M27,"C",AND(ROUND(BH$6,5)&gt;=$K27,ROUND(BH$6,5)&lt;$L27),"O",AND(ROUND(BH$6,5)&gt;=$I27,ROUND(BH$6,5)&lt;$J27),"S",AND(ROUND(BH$6,5)&gt;=$G27,ROUND(BH$6,5)&lt;$H27),"P"),"")</f>
        <v/>
      </c>
      <c r="BI27" t="str" cm="1">
        <f t="array" ref="BI27">IFERROR(_xlfn.IFS($A27="","",ROUND(BI$6,5)=ROUND(EatTime,5),"E",BI$6="","",ROUND(BI$6,5)&gt;=$M27,"C",AND(ROUND(BI$6,5)&gt;=$K27,ROUND(BI$6,5)&lt;$L27),"O",AND(ROUND(BI$6,5)&gt;=$I27,ROUND(BI$6,5)&lt;$J27),"S",AND(ROUND(BI$6,5)&gt;=$G27,ROUND(BI$6,5)&lt;$H27),"P"),"")</f>
        <v/>
      </c>
      <c r="BJ27" t="str" cm="1">
        <f t="array" ref="BJ27">IFERROR(_xlfn.IFS($A27="","",ROUND(BJ$6,5)=ROUND(EatTime,5),"E",BJ$6="","",ROUND(BJ$6,5)&gt;=$M27,"C",AND(ROUND(BJ$6,5)&gt;=$K27,ROUND(BJ$6,5)&lt;$L27),"O",AND(ROUND(BJ$6,5)&gt;=$I27,ROUND(BJ$6,5)&lt;$J27),"S",AND(ROUND(BJ$6,5)&gt;=$G27,ROUND(BJ$6,5)&lt;$H27),"P"),"")</f>
        <v/>
      </c>
      <c r="BK27" t="str" cm="1">
        <f t="array" ref="BK27">IFERROR(_xlfn.IFS($A27="","",ROUND(BK$6,5)=ROUND(EatTime,5),"E",BK$6="","",ROUND(BK$6,5)&gt;=$M27,"C",AND(ROUND(BK$6,5)&gt;=$K27,ROUND(BK$6,5)&lt;$L27),"O",AND(ROUND(BK$6,5)&gt;=$I27,ROUND(BK$6,5)&lt;$J27),"S",AND(ROUND(BK$6,5)&gt;=$G27,ROUND(BK$6,5)&lt;$H27),"P"),"")</f>
        <v/>
      </c>
      <c r="BL27" t="str" cm="1">
        <f t="array" ref="BL27">IFERROR(_xlfn.IFS($A27="","",ROUND(BL$6,5)=ROUND(EatTime,5),"E",BL$6="","",ROUND(BL$6,5)&gt;=$M27,"C",AND(ROUND(BL$6,5)&gt;=$K27,ROUND(BL$6,5)&lt;$L27),"O",AND(ROUND(BL$6,5)&gt;=$I27,ROUND(BL$6,5)&lt;$J27),"S",AND(ROUND(BL$6,5)&gt;=$G27,ROUND(BL$6,5)&lt;$H27),"P"),"")</f>
        <v/>
      </c>
      <c r="BM27" t="str" cm="1">
        <f t="array" ref="BM27">IFERROR(_xlfn.IFS($A27="","",ROUND(BM$6,5)=ROUND(EatTime,5),"E",BM$6="","",ROUND(BM$6,5)&gt;=$M27,"C",AND(ROUND(BM$6,5)&gt;=$K27,ROUND(BM$6,5)&lt;$L27),"O",AND(ROUND(BM$6,5)&gt;=$I27,ROUND(BM$6,5)&lt;$J27),"S",AND(ROUND(BM$6,5)&gt;=$G27,ROUND(BM$6,5)&lt;$H27),"P"),"")</f>
        <v/>
      </c>
      <c r="BN27" t="str" cm="1">
        <f t="array" ref="BN27">IFERROR(_xlfn.IFS($A27="","",ROUND(BN$6,5)=ROUND(EatTime,5),"E",BN$6="","",ROUND(BN$6,5)&gt;=$M27,"C",AND(ROUND(BN$6,5)&gt;=$K27,ROUND(BN$6,5)&lt;$L27),"O",AND(ROUND(BN$6,5)&gt;=$I27,ROUND(BN$6,5)&lt;$J27),"S",AND(ROUND(BN$6,5)&gt;=$G27,ROUND(BN$6,5)&lt;$H27),"P"),"")</f>
        <v/>
      </c>
      <c r="BO27" t="str" cm="1">
        <f t="array" ref="BO27">IFERROR(_xlfn.IFS($A27="","",ROUND(BO$6,5)=ROUND(EatTime,5),"E",BO$6="","",ROUND(BO$6,5)&gt;=$M27,"C",AND(ROUND(BO$6,5)&gt;=$K27,ROUND(BO$6,5)&lt;$L27),"O",AND(ROUND(BO$6,5)&gt;=$I27,ROUND(BO$6,5)&lt;$J27),"S",AND(ROUND(BO$6,5)&gt;=$G27,ROUND(BO$6,5)&lt;$H27),"P"),"")</f>
        <v/>
      </c>
      <c r="BP27" t="str" cm="1">
        <f t="array" ref="BP27">IFERROR(_xlfn.IFS($A27="","",ROUND(BP$6,5)=ROUND(EatTime,5),"E",BP$6="","",ROUND(BP$6,5)&gt;=$M27,"C",AND(ROUND(BP$6,5)&gt;=$K27,ROUND(BP$6,5)&lt;$L27),"O",AND(ROUND(BP$6,5)&gt;=$I27,ROUND(BP$6,5)&lt;$J27),"S",AND(ROUND(BP$6,5)&gt;=$G27,ROUND(BP$6,5)&lt;$H27),"P"),"")</f>
        <v/>
      </c>
      <c r="BQ27" t="str" cm="1">
        <f t="array" ref="BQ27">IFERROR(_xlfn.IFS($A27="","",ROUND(BQ$6,5)=ROUND(EatTime,5),"E",BQ$6="","",ROUND(BQ$6,5)&gt;=$M27,"C",AND(ROUND(BQ$6,5)&gt;=$K27,ROUND(BQ$6,5)&lt;$L27),"O",AND(ROUND(BQ$6,5)&gt;=$I27,ROUND(BQ$6,5)&lt;$J27),"S",AND(ROUND(BQ$6,5)&gt;=$G27,ROUND(BQ$6,5)&lt;$H27),"P"),"")</f>
        <v/>
      </c>
      <c r="BR27" t="str" cm="1">
        <f t="array" ref="BR27">IFERROR(_xlfn.IFS($A27="","",ROUND(BR$6,5)=ROUND(EatTime,5),"E",BR$6="","",ROUND(BR$6,5)&gt;=$M27,"C",AND(ROUND(BR$6,5)&gt;=$K27,ROUND(BR$6,5)&lt;$L27),"O",AND(ROUND(BR$6,5)&gt;=$I27,ROUND(BR$6,5)&lt;$J27),"S",AND(ROUND(BR$6,5)&gt;=$G27,ROUND(BR$6,5)&lt;$H27),"P"),"")</f>
        <v/>
      </c>
      <c r="BS27" t="str" cm="1">
        <f t="array" ref="BS27">IFERROR(_xlfn.IFS($A27="","",ROUND(BS$6,5)=ROUND(EatTime,5),"E",BS$6="","",ROUND(BS$6,5)&gt;=$M27,"C",AND(ROUND(BS$6,5)&gt;=$K27,ROUND(BS$6,5)&lt;$L27),"O",AND(ROUND(BS$6,5)&gt;=$I27,ROUND(BS$6,5)&lt;$J27),"S",AND(ROUND(BS$6,5)&gt;=$G27,ROUND(BS$6,5)&lt;$H27),"P"),"")</f>
        <v/>
      </c>
      <c r="BT27" t="str" cm="1">
        <f t="array" ref="BT27">IFERROR(_xlfn.IFS($A27="","",ROUND(BT$6,5)=ROUND(EatTime,5),"E",BT$6="","",ROUND(BT$6,5)&gt;=$M27,"C",AND(ROUND(BT$6,5)&gt;=$K27,ROUND(BT$6,5)&lt;$L27),"O",AND(ROUND(BT$6,5)&gt;=$I27,ROUND(BT$6,5)&lt;$J27),"S",AND(ROUND(BT$6,5)&gt;=$G27,ROUND(BT$6,5)&lt;$H27),"P"),"")</f>
        <v/>
      </c>
      <c r="BU27" t="str" cm="1">
        <f t="array" ref="BU27">IFERROR(_xlfn.IFS($A27="","",ROUND(BU$6,5)=ROUND(EatTime,5),"E",BU$6="","",ROUND(BU$6,5)&gt;=$M27,"C",AND(ROUND(BU$6,5)&gt;=$K27,ROUND(BU$6,5)&lt;$L27),"O",AND(ROUND(BU$6,5)&gt;=$I27,ROUND(BU$6,5)&lt;$J27),"S",AND(ROUND(BU$6,5)&gt;=$G27,ROUND(BU$6,5)&lt;$H27),"P"),"")</f>
        <v/>
      </c>
      <c r="BV27" t="str" cm="1">
        <f t="array" ref="BV27">IFERROR(_xlfn.IFS($A27="","",ROUND(BV$6,5)=ROUND(EatTime,5),"E",BV$6="","",ROUND(BV$6,5)&gt;=$M27,"C",AND(ROUND(BV$6,5)&gt;=$K27,ROUND(BV$6,5)&lt;$L27),"O",AND(ROUND(BV$6,5)&gt;=$I27,ROUND(BV$6,5)&lt;$J27),"S",AND(ROUND(BV$6,5)&gt;=$G27,ROUND(BV$6,5)&lt;$H27),"P"),"")</f>
        <v/>
      </c>
      <c r="BW27" t="str" cm="1">
        <f t="array" ref="BW27">IFERROR(_xlfn.IFS($A27="","",ROUND(BW$6,5)=ROUND(EatTime,5),"E",BW$6="","",ROUND(BW$6,5)&gt;=$M27,"C",AND(ROUND(BW$6,5)&gt;=$K27,ROUND(BW$6,5)&lt;$L27),"O",AND(ROUND(BW$6,5)&gt;=$I27,ROUND(BW$6,5)&lt;$J27),"S",AND(ROUND(BW$6,5)&gt;=$G27,ROUND(BW$6,5)&lt;$H27),"P"),"")</f>
        <v/>
      </c>
      <c r="BX27" t="str" cm="1">
        <f t="array" ref="BX27">IFERROR(_xlfn.IFS($A27="","",ROUND(BX$6,5)=ROUND(EatTime,5),"E",BX$6="","",ROUND(BX$6,5)&gt;=$M27,"C",AND(ROUND(BX$6,5)&gt;=$K27,ROUND(BX$6,5)&lt;$L27),"O",AND(ROUND(BX$6,5)&gt;=$I27,ROUND(BX$6,5)&lt;$J27),"S",AND(ROUND(BX$6,5)&gt;=$G27,ROUND(BX$6,5)&lt;$H27),"P"),"")</f>
        <v/>
      </c>
      <c r="BY27" t="str" cm="1">
        <f t="array" ref="BY27">IFERROR(_xlfn.IFS($A27="","",ROUND(BY$6,5)=ROUND(EatTime,5),"E",BY$6="","",ROUND(BY$6,5)&gt;=$M27,"C",AND(ROUND(BY$6,5)&gt;=$K27,ROUND(BY$6,5)&lt;$L27),"O",AND(ROUND(BY$6,5)&gt;=$I27,ROUND(BY$6,5)&lt;$J27),"S",AND(ROUND(BY$6,5)&gt;=$G27,ROUND(BY$6,5)&lt;$H27),"P"),"")</f>
        <v/>
      </c>
      <c r="BZ27" t="str" cm="1">
        <f t="array" ref="BZ27">IFERROR(_xlfn.IFS($A27="","",ROUND(BZ$6,5)=ROUND(EatTime,5),"E",BZ$6="","",ROUND(BZ$6,5)&gt;=$M27,"C",AND(ROUND(BZ$6,5)&gt;=$K27,ROUND(BZ$6,5)&lt;$L27),"O",AND(ROUND(BZ$6,5)&gt;=$I27,ROUND(BZ$6,5)&lt;$J27),"S",AND(ROUND(BZ$6,5)&gt;=$G27,ROUND(BZ$6,5)&lt;$H27),"P"),"")</f>
        <v/>
      </c>
      <c r="CA27" t="str" cm="1">
        <f t="array" ref="CA27">IFERROR(_xlfn.IFS($A27="","",ROUND(CA$6,5)=ROUND(EatTime,5),"E",CA$6="","",ROUND(CA$6,5)&gt;=$M27,"C",AND(ROUND(CA$6,5)&gt;=$K27,ROUND(CA$6,5)&lt;$L27),"O",AND(ROUND(CA$6,5)&gt;=$I27,ROUND(CA$6,5)&lt;$J27),"S",AND(ROUND(CA$6,5)&gt;=$G27,ROUND(CA$6,5)&lt;$H27),"P"),"")</f>
        <v/>
      </c>
      <c r="CB27" t="str" cm="1">
        <f t="array" ref="CB27">IFERROR(_xlfn.IFS($A27="","",ROUND(CB$6,5)=ROUND(EatTime,5),"E",CB$6="","",ROUND(CB$6,5)&gt;=$M27,"C",AND(ROUND(CB$6,5)&gt;=$K27,ROUND(CB$6,5)&lt;$L27),"O",AND(ROUND(CB$6,5)&gt;=$I27,ROUND(CB$6,5)&lt;$J27),"S",AND(ROUND(CB$6,5)&gt;=$G27,ROUND(CB$6,5)&lt;$H27),"P"),"")</f>
        <v/>
      </c>
      <c r="CC27" t="str" cm="1">
        <f t="array" ref="CC27">IFERROR(_xlfn.IFS($A27="","",ROUND(CC$6,5)=ROUND(EatTime,5),"E",CC$6="","",ROUND(CC$6,5)&gt;=$M27,"C",AND(ROUND(CC$6,5)&gt;=$K27,ROUND(CC$6,5)&lt;$L27),"O",AND(ROUND(CC$6,5)&gt;=$I27,ROUND(CC$6,5)&lt;$J27),"S",AND(ROUND(CC$6,5)&gt;=$G27,ROUND(CC$6,5)&lt;$H27),"P"),"")</f>
        <v/>
      </c>
      <c r="CD27" t="str" cm="1">
        <f t="array" ref="CD27">IFERROR(_xlfn.IFS($A27="","",ROUND(CD$6,5)=ROUND(EatTime,5),"E",CD$6="","",ROUND(CD$6,5)&gt;=$M27,"C",AND(ROUND(CD$6,5)&gt;=$K27,ROUND(CD$6,5)&lt;$L27),"O",AND(ROUND(CD$6,5)&gt;=$I27,ROUND(CD$6,5)&lt;$J27),"S",AND(ROUND(CD$6,5)&gt;=$G27,ROUND(CD$6,5)&lt;$H27),"P"),"")</f>
        <v/>
      </c>
      <c r="CE27" t="str" cm="1">
        <f t="array" ref="CE27">IFERROR(_xlfn.IFS($A27="","",ROUND(CE$6,5)=ROUND(EatTime,5),"E",CE$6="","",ROUND(CE$6,5)&gt;=$M27,"C",AND(ROUND(CE$6,5)&gt;=$K27,ROUND(CE$6,5)&lt;$L27),"O",AND(ROUND(CE$6,5)&gt;=$I27,ROUND(CE$6,5)&lt;$J27),"S",AND(ROUND(CE$6,5)&gt;=$G27,ROUND(CE$6,5)&lt;$H27),"P"),"")</f>
        <v/>
      </c>
      <c r="CF27" t="str" cm="1">
        <f t="array" ref="CF27">IFERROR(_xlfn.IFS($A27="","",ROUND(CF$6,5)=ROUND(EatTime,5),"E",CF$6="","",ROUND(CF$6,5)&gt;=$M27,"C",AND(ROUND(CF$6,5)&gt;=$K27,ROUND(CF$6,5)&lt;$L27),"O",AND(ROUND(CF$6,5)&gt;=$I27,ROUND(CF$6,5)&lt;$J27),"S",AND(ROUND(CF$6,5)&gt;=$G27,ROUND(CF$6,5)&lt;$H27),"P"),"")</f>
        <v/>
      </c>
      <c r="CG27" t="str" cm="1">
        <f t="array" ref="CG27">IFERROR(_xlfn.IFS($A27="","",ROUND(CG$6,5)=ROUND(EatTime,5),"E",CG$6="","",ROUND(CG$6,5)&gt;=$M27,"C",AND(ROUND(CG$6,5)&gt;=$K27,ROUND(CG$6,5)&lt;$L27),"O",AND(ROUND(CG$6,5)&gt;=$I27,ROUND(CG$6,5)&lt;$J27),"S",AND(ROUND(CG$6,5)&gt;=$G27,ROUND(CG$6,5)&lt;$H27),"P"),"")</f>
        <v/>
      </c>
      <c r="CH27" t="str" cm="1">
        <f t="array" ref="CH27">IFERROR(_xlfn.IFS($A27="","",ROUND(CH$6,5)=ROUND(EatTime,5),"E",CH$6="","",ROUND(CH$6,5)&gt;=$M27,"C",AND(ROUND(CH$6,5)&gt;=$K27,ROUND(CH$6,5)&lt;$L27),"O",AND(ROUND(CH$6,5)&gt;=$I27,ROUND(CH$6,5)&lt;$J27),"S",AND(ROUND(CH$6,5)&gt;=$G27,ROUND(CH$6,5)&lt;$H27),"P"),"")</f>
        <v/>
      </c>
      <c r="CI27" t="str" cm="1">
        <f t="array" ref="CI27">IFERROR(_xlfn.IFS($A27="","",ROUND(CI$6,5)=ROUND(EatTime,5),"E",CI$6="","",ROUND(CI$6,5)&gt;=$M27,"C",AND(ROUND(CI$6,5)&gt;=$K27,ROUND(CI$6,5)&lt;$L27),"O",AND(ROUND(CI$6,5)&gt;=$I27,ROUND(CI$6,5)&lt;$J27),"S",AND(ROUND(CI$6,5)&gt;=$G27,ROUND(CI$6,5)&lt;$H27),"P"),"")</f>
        <v/>
      </c>
    </row>
    <row r="28" spans="1:87" x14ac:dyDescent="0.3">
      <c r="A28" s="17"/>
      <c r="B28" s="18"/>
      <c r="C28" s="18"/>
      <c r="D28" s="18"/>
      <c r="E28" s="18"/>
      <c r="F28" s="5">
        <f t="shared" si="3"/>
        <v>0</v>
      </c>
      <c r="G28" s="1" t="str">
        <f>IF(B28="","",ROUND(EatTime-SUM(B28:$E28)/60/24,5))</f>
        <v/>
      </c>
      <c r="H28" s="1" t="str">
        <f t="shared" si="4"/>
        <v/>
      </c>
      <c r="I28" s="1" t="str">
        <f>IF(C28="","",ROUND(EatTime-SUM(C28:$E28)/60/24,5))</f>
        <v/>
      </c>
      <c r="J28" s="1" t="str">
        <f t="shared" si="5"/>
        <v/>
      </c>
      <c r="K28" s="1" t="str">
        <f>IF(D28="","",ROUND(EatTime-SUM(D28:$E28)/60/24,5))</f>
        <v/>
      </c>
      <c r="L28" s="1" t="str">
        <f>IF(K28="","",MIN(M28,EatTime,K28+$D28/60/24))</f>
        <v/>
      </c>
      <c r="M28" s="1" t="str">
        <f>IF(E28="","",ROUND(EatTime-SUM(E28:$E28)/60/24,5))</f>
        <v/>
      </c>
      <c r="N28" s="1"/>
      <c r="O28" t="str" cm="1">
        <f t="array" ref="O28">IFERROR(_xlfn.IFS($A28="","",ROUND(O$6,5)=ROUND(EatTime,5),"E",O$6="","",ROUND(O$6,5)&gt;=$M28,"C",AND(ROUND(O$6,5)&gt;=$K28,ROUND(O$6,5)&lt;$L28),"O",AND(ROUND(O$6,5)&gt;=$I28,ROUND(O$6,5)&lt;$J28),"S",AND(ROUND(O$6,5)&gt;=$G28,ROUND(O$6,5)&lt;$H28),"P"),"")</f>
        <v/>
      </c>
      <c r="P28" t="str" cm="1">
        <f t="array" ref="P28">IFERROR(_xlfn.IFS($A28="","",ROUND(P$6,5)=ROUND(EatTime,5),"E",P$6="","",ROUND(P$6,5)&gt;=$M28,"C",AND(ROUND(P$6,5)&gt;=$K28,ROUND(P$6,5)&lt;$L28),"O",AND(ROUND(P$6,5)&gt;=$I28,ROUND(P$6,5)&lt;$J28),"S",AND(ROUND(P$6,5)&gt;=$G28,ROUND(P$6,5)&lt;$H28),"P"),"")</f>
        <v/>
      </c>
      <c r="Q28" t="str" cm="1">
        <f t="array" ref="Q28">IFERROR(_xlfn.IFS($A28="","",ROUND(Q$6,5)=ROUND(EatTime,5),"E",Q$6="","",ROUND(Q$6,5)&gt;=$M28,"C",AND(ROUND(Q$6,5)&gt;=$K28,ROUND(Q$6,5)&lt;$L28),"O",AND(ROUND(Q$6,5)&gt;=$I28,ROUND(Q$6,5)&lt;$J28),"S",AND(ROUND(Q$6,5)&gt;=$G28,ROUND(Q$6,5)&lt;$H28),"P"),"")</f>
        <v/>
      </c>
      <c r="R28" t="str" cm="1">
        <f t="array" ref="R28">IFERROR(_xlfn.IFS($A28="","",ROUND(R$6,5)=ROUND(EatTime,5),"E",R$6="","",ROUND(R$6,5)&gt;=$M28,"C",AND(ROUND(R$6,5)&gt;=$K28,ROUND(R$6,5)&lt;$L28),"O",AND(ROUND(R$6,5)&gt;=$I28,ROUND(R$6,5)&lt;$J28),"S",AND(ROUND(R$6,5)&gt;=$G28,ROUND(R$6,5)&lt;$H28),"P"),"")</f>
        <v/>
      </c>
      <c r="S28" t="str" cm="1">
        <f t="array" ref="S28">IFERROR(_xlfn.IFS($A28="","",ROUND(S$6,5)=ROUND(EatTime,5),"E",S$6="","",ROUND(S$6,5)&gt;=$M28,"C",AND(ROUND(S$6,5)&gt;=$K28,ROUND(S$6,5)&lt;$L28),"O",AND(ROUND(S$6,5)&gt;=$I28,ROUND(S$6,5)&lt;$J28),"S",AND(ROUND(S$6,5)&gt;=$G28,ROUND(S$6,5)&lt;$H28),"P"),"")</f>
        <v/>
      </c>
      <c r="T28" t="str" cm="1">
        <f t="array" ref="T28">IFERROR(_xlfn.IFS($A28="","",ROUND(T$6,5)=ROUND(EatTime,5),"E",T$6="","",ROUND(T$6,5)&gt;=$M28,"C",AND(ROUND(T$6,5)&gt;=$K28,ROUND(T$6,5)&lt;$L28),"O",AND(ROUND(T$6,5)&gt;=$I28,ROUND(T$6,5)&lt;$J28),"S",AND(ROUND(T$6,5)&gt;=$G28,ROUND(T$6,5)&lt;$H28),"P"),"")</f>
        <v/>
      </c>
      <c r="U28" t="str" cm="1">
        <f t="array" ref="U28">IFERROR(_xlfn.IFS($A28="","",ROUND(U$6,5)=ROUND(EatTime,5),"E",U$6="","",ROUND(U$6,5)&gt;=$M28,"C",AND(ROUND(U$6,5)&gt;=$K28,ROUND(U$6,5)&lt;$L28),"O",AND(ROUND(U$6,5)&gt;=$I28,ROUND(U$6,5)&lt;$J28),"S",AND(ROUND(U$6,5)&gt;=$G28,ROUND(U$6,5)&lt;$H28),"P"),"")</f>
        <v/>
      </c>
      <c r="V28" t="str" cm="1">
        <f t="array" ref="V28">IFERROR(_xlfn.IFS($A28="","",ROUND(V$6,5)=ROUND(EatTime,5),"E",V$6="","",ROUND(V$6,5)&gt;=$M28,"C",AND(ROUND(V$6,5)&gt;=$K28,ROUND(V$6,5)&lt;$L28),"O",AND(ROUND(V$6,5)&gt;=$I28,ROUND(V$6,5)&lt;$J28),"S",AND(ROUND(V$6,5)&gt;=$G28,ROUND(V$6,5)&lt;$H28),"P"),"")</f>
        <v/>
      </c>
      <c r="W28" t="str" cm="1">
        <f t="array" ref="W28">IFERROR(_xlfn.IFS($A28="","",ROUND(W$6,5)=ROUND(EatTime,5),"E",W$6="","",ROUND(W$6,5)&gt;=$M28,"C",AND(ROUND(W$6,5)&gt;=$K28,ROUND(W$6,5)&lt;$L28),"O",AND(ROUND(W$6,5)&gt;=$I28,ROUND(W$6,5)&lt;$J28),"S",AND(ROUND(W$6,5)&gt;=$G28,ROUND(W$6,5)&lt;$H28),"P"),"")</f>
        <v/>
      </c>
      <c r="X28" t="str" cm="1">
        <f t="array" ref="X28">IFERROR(_xlfn.IFS($A28="","",ROUND(X$6,5)=ROUND(EatTime,5),"E",X$6="","",ROUND(X$6,5)&gt;=$M28,"C",AND(ROUND(X$6,5)&gt;=$K28,ROUND(X$6,5)&lt;$L28),"O",AND(ROUND(X$6,5)&gt;=$I28,ROUND(X$6,5)&lt;$J28),"S",AND(ROUND(X$6,5)&gt;=$G28,ROUND(X$6,5)&lt;$H28),"P"),"")</f>
        <v/>
      </c>
      <c r="Y28" t="str" cm="1">
        <f t="array" ref="Y28">IFERROR(_xlfn.IFS($A28="","",ROUND(Y$6,5)=ROUND(EatTime,5),"E",Y$6="","",ROUND(Y$6,5)&gt;=$M28,"C",AND(ROUND(Y$6,5)&gt;=$K28,ROUND(Y$6,5)&lt;$L28),"O",AND(ROUND(Y$6,5)&gt;=$I28,ROUND(Y$6,5)&lt;$J28),"S",AND(ROUND(Y$6,5)&gt;=$G28,ROUND(Y$6,5)&lt;$H28),"P"),"")</f>
        <v/>
      </c>
      <c r="Z28" t="str" cm="1">
        <f t="array" ref="Z28">IFERROR(_xlfn.IFS($A28="","",ROUND(Z$6,5)=ROUND(EatTime,5),"E",Z$6="","",ROUND(Z$6,5)&gt;=$M28,"C",AND(ROUND(Z$6,5)&gt;=$K28,ROUND(Z$6,5)&lt;$L28),"O",AND(ROUND(Z$6,5)&gt;=$I28,ROUND(Z$6,5)&lt;$J28),"S",AND(ROUND(Z$6,5)&gt;=$G28,ROUND(Z$6,5)&lt;$H28),"P"),"")</f>
        <v/>
      </c>
      <c r="AA28" t="str" cm="1">
        <f t="array" ref="AA28">IFERROR(_xlfn.IFS($A28="","",ROUND(AA$6,5)=ROUND(EatTime,5),"E",AA$6="","",ROUND(AA$6,5)&gt;=$M28,"C",AND(ROUND(AA$6,5)&gt;=$K28,ROUND(AA$6,5)&lt;$L28),"O",AND(ROUND(AA$6,5)&gt;=$I28,ROUND(AA$6,5)&lt;$J28),"S",AND(ROUND(AA$6,5)&gt;=$G28,ROUND(AA$6,5)&lt;$H28),"P"),"")</f>
        <v/>
      </c>
      <c r="AB28" t="str" cm="1">
        <f t="array" ref="AB28">IFERROR(_xlfn.IFS($A28="","",ROUND(AB$6,5)=ROUND(EatTime,5),"E",AB$6="","",ROUND(AB$6,5)&gt;=$M28,"C",AND(ROUND(AB$6,5)&gt;=$K28,ROUND(AB$6,5)&lt;$L28),"O",AND(ROUND(AB$6,5)&gt;=$I28,ROUND(AB$6,5)&lt;$J28),"S",AND(ROUND(AB$6,5)&gt;=$G28,ROUND(AB$6,5)&lt;$H28),"P"),"")</f>
        <v/>
      </c>
      <c r="AC28" t="str" cm="1">
        <f t="array" ref="AC28">IFERROR(_xlfn.IFS($A28="","",ROUND(AC$6,5)=ROUND(EatTime,5),"E",AC$6="","",ROUND(AC$6,5)&gt;=$M28,"C",AND(ROUND(AC$6,5)&gt;=$K28,ROUND(AC$6,5)&lt;$L28),"O",AND(ROUND(AC$6,5)&gt;=$I28,ROUND(AC$6,5)&lt;$J28),"S",AND(ROUND(AC$6,5)&gt;=$G28,ROUND(AC$6,5)&lt;$H28),"P"),"")</f>
        <v/>
      </c>
      <c r="AD28" t="str" cm="1">
        <f t="array" ref="AD28">IFERROR(_xlfn.IFS($A28="","",ROUND(AD$6,5)=ROUND(EatTime,5),"E",AD$6="","",ROUND(AD$6,5)&gt;=$M28,"C",AND(ROUND(AD$6,5)&gt;=$K28,ROUND(AD$6,5)&lt;$L28),"O",AND(ROUND(AD$6,5)&gt;=$I28,ROUND(AD$6,5)&lt;$J28),"S",AND(ROUND(AD$6,5)&gt;=$G28,ROUND(AD$6,5)&lt;$H28),"P"),"")</f>
        <v/>
      </c>
      <c r="AE28" t="str" cm="1">
        <f t="array" ref="AE28">IFERROR(_xlfn.IFS($A28="","",ROUND(AE$6,5)=ROUND(EatTime,5),"E",AE$6="","",ROUND(AE$6,5)&gt;=$M28,"C",AND(ROUND(AE$6,5)&gt;=$K28,ROUND(AE$6,5)&lt;$L28),"O",AND(ROUND(AE$6,5)&gt;=$I28,ROUND(AE$6,5)&lt;$J28),"S",AND(ROUND(AE$6,5)&gt;=$G28,ROUND(AE$6,5)&lt;$H28),"P"),"")</f>
        <v/>
      </c>
      <c r="AF28" t="str" cm="1">
        <f t="array" ref="AF28">IFERROR(_xlfn.IFS($A28="","",ROUND(AF$6,5)=ROUND(EatTime,5),"E",AF$6="","",ROUND(AF$6,5)&gt;=$M28,"C",AND(ROUND(AF$6,5)&gt;=$K28,ROUND(AF$6,5)&lt;$L28),"O",AND(ROUND(AF$6,5)&gt;=$I28,ROUND(AF$6,5)&lt;$J28),"S",AND(ROUND(AF$6,5)&gt;=$G28,ROUND(AF$6,5)&lt;$H28),"P"),"")</f>
        <v/>
      </c>
      <c r="AG28" t="str" cm="1">
        <f t="array" ref="AG28">IFERROR(_xlfn.IFS($A28="","",ROUND(AG$6,5)=ROUND(EatTime,5),"E",AG$6="","",ROUND(AG$6,5)&gt;=$M28,"C",AND(ROUND(AG$6,5)&gt;=$K28,ROUND(AG$6,5)&lt;$L28),"O",AND(ROUND(AG$6,5)&gt;=$I28,ROUND(AG$6,5)&lt;$J28),"S",AND(ROUND(AG$6,5)&gt;=$G28,ROUND(AG$6,5)&lt;$H28),"P"),"")</f>
        <v/>
      </c>
      <c r="AH28" t="str" cm="1">
        <f t="array" ref="AH28">IFERROR(_xlfn.IFS($A28="","",ROUND(AH$6,5)=ROUND(EatTime,5),"E",AH$6="","",ROUND(AH$6,5)&gt;=$M28,"C",AND(ROUND(AH$6,5)&gt;=$K28,ROUND(AH$6,5)&lt;$L28),"O",AND(ROUND(AH$6,5)&gt;=$I28,ROUND(AH$6,5)&lt;$J28),"S",AND(ROUND(AH$6,5)&gt;=$G28,ROUND(AH$6,5)&lt;$H28),"P"),"")</f>
        <v/>
      </c>
      <c r="AI28" t="str" cm="1">
        <f t="array" ref="AI28">IFERROR(_xlfn.IFS($A28="","",ROUND(AI$6,5)=ROUND(EatTime,5),"E",AI$6="","",ROUND(AI$6,5)&gt;=$M28,"C",AND(ROUND(AI$6,5)&gt;=$K28,ROUND(AI$6,5)&lt;$L28),"O",AND(ROUND(AI$6,5)&gt;=$I28,ROUND(AI$6,5)&lt;$J28),"S",AND(ROUND(AI$6,5)&gt;=$G28,ROUND(AI$6,5)&lt;$H28),"P"),"")</f>
        <v/>
      </c>
      <c r="AJ28" t="str" cm="1">
        <f t="array" ref="AJ28">IFERROR(_xlfn.IFS($A28="","",ROUND(AJ$6,5)=ROUND(EatTime,5),"E",AJ$6="","",ROUND(AJ$6,5)&gt;=$M28,"C",AND(ROUND(AJ$6,5)&gt;=$K28,ROUND(AJ$6,5)&lt;$L28),"O",AND(ROUND(AJ$6,5)&gt;=$I28,ROUND(AJ$6,5)&lt;$J28),"S",AND(ROUND(AJ$6,5)&gt;=$G28,ROUND(AJ$6,5)&lt;$H28),"P"),"")</f>
        <v/>
      </c>
      <c r="AK28" t="str" cm="1">
        <f t="array" ref="AK28">IFERROR(_xlfn.IFS($A28="","",ROUND(AK$6,5)=ROUND(EatTime,5),"E",AK$6="","",ROUND(AK$6,5)&gt;=$M28,"C",AND(ROUND(AK$6,5)&gt;=$K28,ROUND(AK$6,5)&lt;$L28),"O",AND(ROUND(AK$6,5)&gt;=$I28,ROUND(AK$6,5)&lt;$J28),"S",AND(ROUND(AK$6,5)&gt;=$G28,ROUND(AK$6,5)&lt;$H28),"P"),"")</f>
        <v/>
      </c>
      <c r="AL28" t="str" cm="1">
        <f t="array" ref="AL28">IFERROR(_xlfn.IFS($A28="","",ROUND(AL$6,5)=ROUND(EatTime,5),"E",AL$6="","",ROUND(AL$6,5)&gt;=$M28,"C",AND(ROUND(AL$6,5)&gt;=$K28,ROUND(AL$6,5)&lt;$L28),"O",AND(ROUND(AL$6,5)&gt;=$I28,ROUND(AL$6,5)&lt;$J28),"S",AND(ROUND(AL$6,5)&gt;=$G28,ROUND(AL$6,5)&lt;$H28),"P"),"")</f>
        <v/>
      </c>
      <c r="AM28" t="str" cm="1">
        <f t="array" ref="AM28">IFERROR(_xlfn.IFS($A28="","",ROUND(AM$6,5)=ROUND(EatTime,5),"E",AM$6="","",ROUND(AM$6,5)&gt;=$M28,"C",AND(ROUND(AM$6,5)&gt;=$K28,ROUND(AM$6,5)&lt;$L28),"O",AND(ROUND(AM$6,5)&gt;=$I28,ROUND(AM$6,5)&lt;$J28),"S",AND(ROUND(AM$6,5)&gt;=$G28,ROUND(AM$6,5)&lt;$H28),"P"),"")</f>
        <v/>
      </c>
      <c r="AN28" t="str" cm="1">
        <f t="array" ref="AN28">IFERROR(_xlfn.IFS($A28="","",ROUND(AN$6,5)=ROUND(EatTime,5),"E",AN$6="","",ROUND(AN$6,5)&gt;=$M28,"C",AND(ROUND(AN$6,5)&gt;=$K28,ROUND(AN$6,5)&lt;$L28),"O",AND(ROUND(AN$6,5)&gt;=$I28,ROUND(AN$6,5)&lt;$J28),"S",AND(ROUND(AN$6,5)&gt;=$G28,ROUND(AN$6,5)&lt;$H28),"P"),"")</f>
        <v/>
      </c>
      <c r="AO28" t="str" cm="1">
        <f t="array" ref="AO28">IFERROR(_xlfn.IFS($A28="","",ROUND(AO$6,5)=ROUND(EatTime,5),"E",AO$6="","",ROUND(AO$6,5)&gt;=$M28,"C",AND(ROUND(AO$6,5)&gt;=$K28,ROUND(AO$6,5)&lt;$L28),"O",AND(ROUND(AO$6,5)&gt;=$I28,ROUND(AO$6,5)&lt;$J28),"S",AND(ROUND(AO$6,5)&gt;=$G28,ROUND(AO$6,5)&lt;$H28),"P"),"")</f>
        <v/>
      </c>
      <c r="AP28" t="str" cm="1">
        <f t="array" ref="AP28">IFERROR(_xlfn.IFS($A28="","",ROUND(AP$6,5)=ROUND(EatTime,5),"E",AP$6="","",ROUND(AP$6,5)&gt;=$M28,"C",AND(ROUND(AP$6,5)&gt;=$K28,ROUND(AP$6,5)&lt;$L28),"O",AND(ROUND(AP$6,5)&gt;=$I28,ROUND(AP$6,5)&lt;$J28),"S",AND(ROUND(AP$6,5)&gt;=$G28,ROUND(AP$6,5)&lt;$H28),"P"),"")</f>
        <v/>
      </c>
      <c r="AQ28" t="str" cm="1">
        <f t="array" ref="AQ28">IFERROR(_xlfn.IFS($A28="","",ROUND(AQ$6,5)=ROUND(EatTime,5),"E",AQ$6="","",ROUND(AQ$6,5)&gt;=$M28,"C",AND(ROUND(AQ$6,5)&gt;=$K28,ROUND(AQ$6,5)&lt;$L28),"O",AND(ROUND(AQ$6,5)&gt;=$I28,ROUND(AQ$6,5)&lt;$J28),"S",AND(ROUND(AQ$6,5)&gt;=$G28,ROUND(AQ$6,5)&lt;$H28),"P"),"")</f>
        <v/>
      </c>
      <c r="AR28" t="str" cm="1">
        <f t="array" ref="AR28">IFERROR(_xlfn.IFS($A28="","",ROUND(AR$6,5)=ROUND(EatTime,5),"E",AR$6="","",ROUND(AR$6,5)&gt;=$M28,"C",AND(ROUND(AR$6,5)&gt;=$K28,ROUND(AR$6,5)&lt;$L28),"O",AND(ROUND(AR$6,5)&gt;=$I28,ROUND(AR$6,5)&lt;$J28),"S",AND(ROUND(AR$6,5)&gt;=$G28,ROUND(AR$6,5)&lt;$H28),"P"),"")</f>
        <v/>
      </c>
      <c r="AS28" t="str" cm="1">
        <f t="array" ref="AS28">IFERROR(_xlfn.IFS($A28="","",ROUND(AS$6,5)=ROUND(EatTime,5),"E",AS$6="","",ROUND(AS$6,5)&gt;=$M28,"C",AND(ROUND(AS$6,5)&gt;=$K28,ROUND(AS$6,5)&lt;$L28),"O",AND(ROUND(AS$6,5)&gt;=$I28,ROUND(AS$6,5)&lt;$J28),"S",AND(ROUND(AS$6,5)&gt;=$G28,ROUND(AS$6,5)&lt;$H28),"P"),"")</f>
        <v/>
      </c>
      <c r="AT28" t="str" cm="1">
        <f t="array" ref="AT28">IFERROR(_xlfn.IFS($A28="","",ROUND(AT$6,5)=ROUND(EatTime,5),"E",AT$6="","",ROUND(AT$6,5)&gt;=$M28,"C",AND(ROUND(AT$6,5)&gt;=$K28,ROUND(AT$6,5)&lt;$L28),"O",AND(ROUND(AT$6,5)&gt;=$I28,ROUND(AT$6,5)&lt;$J28),"S",AND(ROUND(AT$6,5)&gt;=$G28,ROUND(AT$6,5)&lt;$H28),"P"),"")</f>
        <v/>
      </c>
      <c r="AU28" t="str" cm="1">
        <f t="array" ref="AU28">IFERROR(_xlfn.IFS($A28="","",ROUND(AU$6,5)=ROUND(EatTime,5),"E",AU$6="","",ROUND(AU$6,5)&gt;=$M28,"C",AND(ROUND(AU$6,5)&gt;=$K28,ROUND(AU$6,5)&lt;$L28),"O",AND(ROUND(AU$6,5)&gt;=$I28,ROUND(AU$6,5)&lt;$J28),"S",AND(ROUND(AU$6,5)&gt;=$G28,ROUND(AU$6,5)&lt;$H28),"P"),"")</f>
        <v/>
      </c>
      <c r="AV28" t="str" cm="1">
        <f t="array" ref="AV28">IFERROR(_xlfn.IFS($A28="","",ROUND(AV$6,5)=ROUND(EatTime,5),"E",AV$6="","",ROUND(AV$6,5)&gt;=$M28,"C",AND(ROUND(AV$6,5)&gt;=$K28,ROUND(AV$6,5)&lt;$L28),"O",AND(ROUND(AV$6,5)&gt;=$I28,ROUND(AV$6,5)&lt;$J28),"S",AND(ROUND(AV$6,5)&gt;=$G28,ROUND(AV$6,5)&lt;$H28),"P"),"")</f>
        <v/>
      </c>
      <c r="AW28" t="str" cm="1">
        <f t="array" ref="AW28">IFERROR(_xlfn.IFS($A28="","",ROUND(AW$6,5)=ROUND(EatTime,5),"E",AW$6="","",ROUND(AW$6,5)&gt;=$M28,"C",AND(ROUND(AW$6,5)&gt;=$K28,ROUND(AW$6,5)&lt;$L28),"O",AND(ROUND(AW$6,5)&gt;=$I28,ROUND(AW$6,5)&lt;$J28),"S",AND(ROUND(AW$6,5)&gt;=$G28,ROUND(AW$6,5)&lt;$H28),"P"),"")</f>
        <v/>
      </c>
      <c r="AX28" t="str" cm="1">
        <f t="array" ref="AX28">IFERROR(_xlfn.IFS($A28="","",ROUND(AX$6,5)=ROUND(EatTime,5),"E",AX$6="","",ROUND(AX$6,5)&gt;=$M28,"C",AND(ROUND(AX$6,5)&gt;=$K28,ROUND(AX$6,5)&lt;$L28),"O",AND(ROUND(AX$6,5)&gt;=$I28,ROUND(AX$6,5)&lt;$J28),"S",AND(ROUND(AX$6,5)&gt;=$G28,ROUND(AX$6,5)&lt;$H28),"P"),"")</f>
        <v/>
      </c>
      <c r="AY28" t="str" cm="1">
        <f t="array" ref="AY28">IFERROR(_xlfn.IFS($A28="","",ROUND(AY$6,5)=ROUND(EatTime,5),"E",AY$6="","",ROUND(AY$6,5)&gt;=$M28,"C",AND(ROUND(AY$6,5)&gt;=$K28,ROUND(AY$6,5)&lt;$L28),"O",AND(ROUND(AY$6,5)&gt;=$I28,ROUND(AY$6,5)&lt;$J28),"S",AND(ROUND(AY$6,5)&gt;=$G28,ROUND(AY$6,5)&lt;$H28),"P"),"")</f>
        <v/>
      </c>
      <c r="AZ28" t="str" cm="1">
        <f t="array" ref="AZ28">IFERROR(_xlfn.IFS($A28="","",ROUND(AZ$6,5)=ROUND(EatTime,5),"E",AZ$6="","",ROUND(AZ$6,5)&gt;=$M28,"C",AND(ROUND(AZ$6,5)&gt;=$K28,ROUND(AZ$6,5)&lt;$L28),"O",AND(ROUND(AZ$6,5)&gt;=$I28,ROUND(AZ$6,5)&lt;$J28),"S",AND(ROUND(AZ$6,5)&gt;=$G28,ROUND(AZ$6,5)&lt;$H28),"P"),"")</f>
        <v/>
      </c>
      <c r="BA28" t="str" cm="1">
        <f t="array" ref="BA28">IFERROR(_xlfn.IFS($A28="","",ROUND(BA$6,5)=ROUND(EatTime,5),"E",BA$6="","",ROUND(BA$6,5)&gt;=$M28,"C",AND(ROUND(BA$6,5)&gt;=$K28,ROUND(BA$6,5)&lt;$L28),"O",AND(ROUND(BA$6,5)&gt;=$I28,ROUND(BA$6,5)&lt;$J28),"S",AND(ROUND(BA$6,5)&gt;=$G28,ROUND(BA$6,5)&lt;$H28),"P"),"")</f>
        <v/>
      </c>
      <c r="BB28" t="str" cm="1">
        <f t="array" ref="BB28">IFERROR(_xlfn.IFS($A28="","",ROUND(BB$6,5)=ROUND(EatTime,5),"E",BB$6="","",ROUND(BB$6,5)&gt;=$M28,"C",AND(ROUND(BB$6,5)&gt;=$K28,ROUND(BB$6,5)&lt;$L28),"O",AND(ROUND(BB$6,5)&gt;=$I28,ROUND(BB$6,5)&lt;$J28),"S",AND(ROUND(BB$6,5)&gt;=$G28,ROUND(BB$6,5)&lt;$H28),"P"),"")</f>
        <v/>
      </c>
      <c r="BC28" t="str" cm="1">
        <f t="array" ref="BC28">IFERROR(_xlfn.IFS($A28="","",ROUND(BC$6,5)=ROUND(EatTime,5),"E",BC$6="","",ROUND(BC$6,5)&gt;=$M28,"C",AND(ROUND(BC$6,5)&gt;=$K28,ROUND(BC$6,5)&lt;$L28),"O",AND(ROUND(BC$6,5)&gt;=$I28,ROUND(BC$6,5)&lt;$J28),"S",AND(ROUND(BC$6,5)&gt;=$G28,ROUND(BC$6,5)&lt;$H28),"P"),"")</f>
        <v/>
      </c>
      <c r="BD28" t="str" cm="1">
        <f t="array" ref="BD28">IFERROR(_xlfn.IFS($A28="","",ROUND(BD$6,5)=ROUND(EatTime,5),"E",BD$6="","",ROUND(BD$6,5)&gt;=$M28,"C",AND(ROUND(BD$6,5)&gt;=$K28,ROUND(BD$6,5)&lt;$L28),"O",AND(ROUND(BD$6,5)&gt;=$I28,ROUND(BD$6,5)&lt;$J28),"S",AND(ROUND(BD$6,5)&gt;=$G28,ROUND(BD$6,5)&lt;$H28),"P"),"")</f>
        <v/>
      </c>
      <c r="BE28" t="str" cm="1">
        <f t="array" ref="BE28">IFERROR(_xlfn.IFS($A28="","",ROUND(BE$6,5)=ROUND(EatTime,5),"E",BE$6="","",ROUND(BE$6,5)&gt;=$M28,"C",AND(ROUND(BE$6,5)&gt;=$K28,ROUND(BE$6,5)&lt;$L28),"O",AND(ROUND(BE$6,5)&gt;=$I28,ROUND(BE$6,5)&lt;$J28),"S",AND(ROUND(BE$6,5)&gt;=$G28,ROUND(BE$6,5)&lt;$H28),"P"),"")</f>
        <v/>
      </c>
      <c r="BF28" t="str" cm="1">
        <f t="array" ref="BF28">IFERROR(_xlfn.IFS($A28="","",ROUND(BF$6,5)=ROUND(EatTime,5),"E",BF$6="","",ROUND(BF$6,5)&gt;=$M28,"C",AND(ROUND(BF$6,5)&gt;=$K28,ROUND(BF$6,5)&lt;$L28),"O",AND(ROUND(BF$6,5)&gt;=$I28,ROUND(BF$6,5)&lt;$J28),"S",AND(ROUND(BF$6,5)&gt;=$G28,ROUND(BF$6,5)&lt;$H28),"P"),"")</f>
        <v/>
      </c>
      <c r="BG28" t="str" cm="1">
        <f t="array" ref="BG28">IFERROR(_xlfn.IFS($A28="","",ROUND(BG$6,5)=ROUND(EatTime,5),"E",BG$6="","",ROUND(BG$6,5)&gt;=$M28,"C",AND(ROUND(BG$6,5)&gt;=$K28,ROUND(BG$6,5)&lt;$L28),"O",AND(ROUND(BG$6,5)&gt;=$I28,ROUND(BG$6,5)&lt;$J28),"S",AND(ROUND(BG$6,5)&gt;=$G28,ROUND(BG$6,5)&lt;$H28),"P"),"")</f>
        <v/>
      </c>
      <c r="BH28" t="str" cm="1">
        <f t="array" ref="BH28">IFERROR(_xlfn.IFS($A28="","",ROUND(BH$6,5)=ROUND(EatTime,5),"E",BH$6="","",ROUND(BH$6,5)&gt;=$M28,"C",AND(ROUND(BH$6,5)&gt;=$K28,ROUND(BH$6,5)&lt;$L28),"O",AND(ROUND(BH$6,5)&gt;=$I28,ROUND(BH$6,5)&lt;$J28),"S",AND(ROUND(BH$6,5)&gt;=$G28,ROUND(BH$6,5)&lt;$H28),"P"),"")</f>
        <v/>
      </c>
      <c r="BI28" t="str" cm="1">
        <f t="array" ref="BI28">IFERROR(_xlfn.IFS($A28="","",ROUND(BI$6,5)=ROUND(EatTime,5),"E",BI$6="","",ROUND(BI$6,5)&gt;=$M28,"C",AND(ROUND(BI$6,5)&gt;=$K28,ROUND(BI$6,5)&lt;$L28),"O",AND(ROUND(BI$6,5)&gt;=$I28,ROUND(BI$6,5)&lt;$J28),"S",AND(ROUND(BI$6,5)&gt;=$G28,ROUND(BI$6,5)&lt;$H28),"P"),"")</f>
        <v/>
      </c>
      <c r="BJ28" t="str" cm="1">
        <f t="array" ref="BJ28">IFERROR(_xlfn.IFS($A28="","",ROUND(BJ$6,5)=ROUND(EatTime,5),"E",BJ$6="","",ROUND(BJ$6,5)&gt;=$M28,"C",AND(ROUND(BJ$6,5)&gt;=$K28,ROUND(BJ$6,5)&lt;$L28),"O",AND(ROUND(BJ$6,5)&gt;=$I28,ROUND(BJ$6,5)&lt;$J28),"S",AND(ROUND(BJ$6,5)&gt;=$G28,ROUND(BJ$6,5)&lt;$H28),"P"),"")</f>
        <v/>
      </c>
      <c r="BK28" t="str" cm="1">
        <f t="array" ref="BK28">IFERROR(_xlfn.IFS($A28="","",ROUND(BK$6,5)=ROUND(EatTime,5),"E",BK$6="","",ROUND(BK$6,5)&gt;=$M28,"C",AND(ROUND(BK$6,5)&gt;=$K28,ROUND(BK$6,5)&lt;$L28),"O",AND(ROUND(BK$6,5)&gt;=$I28,ROUND(BK$6,5)&lt;$J28),"S",AND(ROUND(BK$6,5)&gt;=$G28,ROUND(BK$6,5)&lt;$H28),"P"),"")</f>
        <v/>
      </c>
      <c r="BL28" t="str" cm="1">
        <f t="array" ref="BL28">IFERROR(_xlfn.IFS($A28="","",ROUND(BL$6,5)=ROUND(EatTime,5),"E",BL$6="","",ROUND(BL$6,5)&gt;=$M28,"C",AND(ROUND(BL$6,5)&gt;=$K28,ROUND(BL$6,5)&lt;$L28),"O",AND(ROUND(BL$6,5)&gt;=$I28,ROUND(BL$6,5)&lt;$J28),"S",AND(ROUND(BL$6,5)&gt;=$G28,ROUND(BL$6,5)&lt;$H28),"P"),"")</f>
        <v/>
      </c>
      <c r="BM28" t="str" cm="1">
        <f t="array" ref="BM28">IFERROR(_xlfn.IFS($A28="","",ROUND(BM$6,5)=ROUND(EatTime,5),"E",BM$6="","",ROUND(BM$6,5)&gt;=$M28,"C",AND(ROUND(BM$6,5)&gt;=$K28,ROUND(BM$6,5)&lt;$L28),"O",AND(ROUND(BM$6,5)&gt;=$I28,ROUND(BM$6,5)&lt;$J28),"S",AND(ROUND(BM$6,5)&gt;=$G28,ROUND(BM$6,5)&lt;$H28),"P"),"")</f>
        <v/>
      </c>
      <c r="BN28" t="str" cm="1">
        <f t="array" ref="BN28">IFERROR(_xlfn.IFS($A28="","",ROUND(BN$6,5)=ROUND(EatTime,5),"E",BN$6="","",ROUND(BN$6,5)&gt;=$M28,"C",AND(ROUND(BN$6,5)&gt;=$K28,ROUND(BN$6,5)&lt;$L28),"O",AND(ROUND(BN$6,5)&gt;=$I28,ROUND(BN$6,5)&lt;$J28),"S",AND(ROUND(BN$6,5)&gt;=$G28,ROUND(BN$6,5)&lt;$H28),"P"),"")</f>
        <v/>
      </c>
      <c r="BO28" t="str" cm="1">
        <f t="array" ref="BO28">IFERROR(_xlfn.IFS($A28="","",ROUND(BO$6,5)=ROUND(EatTime,5),"E",BO$6="","",ROUND(BO$6,5)&gt;=$M28,"C",AND(ROUND(BO$6,5)&gt;=$K28,ROUND(BO$6,5)&lt;$L28),"O",AND(ROUND(BO$6,5)&gt;=$I28,ROUND(BO$6,5)&lt;$J28),"S",AND(ROUND(BO$6,5)&gt;=$G28,ROUND(BO$6,5)&lt;$H28),"P"),"")</f>
        <v/>
      </c>
      <c r="BP28" t="str" cm="1">
        <f t="array" ref="BP28">IFERROR(_xlfn.IFS($A28="","",ROUND(BP$6,5)=ROUND(EatTime,5),"E",BP$6="","",ROUND(BP$6,5)&gt;=$M28,"C",AND(ROUND(BP$6,5)&gt;=$K28,ROUND(BP$6,5)&lt;$L28),"O",AND(ROUND(BP$6,5)&gt;=$I28,ROUND(BP$6,5)&lt;$J28),"S",AND(ROUND(BP$6,5)&gt;=$G28,ROUND(BP$6,5)&lt;$H28),"P"),"")</f>
        <v/>
      </c>
      <c r="BQ28" t="str" cm="1">
        <f t="array" ref="BQ28">IFERROR(_xlfn.IFS($A28="","",ROUND(BQ$6,5)=ROUND(EatTime,5),"E",BQ$6="","",ROUND(BQ$6,5)&gt;=$M28,"C",AND(ROUND(BQ$6,5)&gt;=$K28,ROUND(BQ$6,5)&lt;$L28),"O",AND(ROUND(BQ$6,5)&gt;=$I28,ROUND(BQ$6,5)&lt;$J28),"S",AND(ROUND(BQ$6,5)&gt;=$G28,ROUND(BQ$6,5)&lt;$H28),"P"),"")</f>
        <v/>
      </c>
      <c r="BR28" t="str" cm="1">
        <f t="array" ref="BR28">IFERROR(_xlfn.IFS($A28="","",ROUND(BR$6,5)=ROUND(EatTime,5),"E",BR$6="","",ROUND(BR$6,5)&gt;=$M28,"C",AND(ROUND(BR$6,5)&gt;=$K28,ROUND(BR$6,5)&lt;$L28),"O",AND(ROUND(BR$6,5)&gt;=$I28,ROUND(BR$6,5)&lt;$J28),"S",AND(ROUND(BR$6,5)&gt;=$G28,ROUND(BR$6,5)&lt;$H28),"P"),"")</f>
        <v/>
      </c>
      <c r="BS28" t="str" cm="1">
        <f t="array" ref="BS28">IFERROR(_xlfn.IFS($A28="","",ROUND(BS$6,5)=ROUND(EatTime,5),"E",BS$6="","",ROUND(BS$6,5)&gt;=$M28,"C",AND(ROUND(BS$6,5)&gt;=$K28,ROUND(BS$6,5)&lt;$L28),"O",AND(ROUND(BS$6,5)&gt;=$I28,ROUND(BS$6,5)&lt;$J28),"S",AND(ROUND(BS$6,5)&gt;=$G28,ROUND(BS$6,5)&lt;$H28),"P"),"")</f>
        <v/>
      </c>
      <c r="BT28" t="str" cm="1">
        <f t="array" ref="BT28">IFERROR(_xlfn.IFS($A28="","",ROUND(BT$6,5)=ROUND(EatTime,5),"E",BT$6="","",ROUND(BT$6,5)&gt;=$M28,"C",AND(ROUND(BT$6,5)&gt;=$K28,ROUND(BT$6,5)&lt;$L28),"O",AND(ROUND(BT$6,5)&gt;=$I28,ROUND(BT$6,5)&lt;$J28),"S",AND(ROUND(BT$6,5)&gt;=$G28,ROUND(BT$6,5)&lt;$H28),"P"),"")</f>
        <v/>
      </c>
      <c r="BU28" t="str" cm="1">
        <f t="array" ref="BU28">IFERROR(_xlfn.IFS($A28="","",ROUND(BU$6,5)=ROUND(EatTime,5),"E",BU$6="","",ROUND(BU$6,5)&gt;=$M28,"C",AND(ROUND(BU$6,5)&gt;=$K28,ROUND(BU$6,5)&lt;$L28),"O",AND(ROUND(BU$6,5)&gt;=$I28,ROUND(BU$6,5)&lt;$J28),"S",AND(ROUND(BU$6,5)&gt;=$G28,ROUND(BU$6,5)&lt;$H28),"P"),"")</f>
        <v/>
      </c>
      <c r="BV28" t="str" cm="1">
        <f t="array" ref="BV28">IFERROR(_xlfn.IFS($A28="","",ROUND(BV$6,5)=ROUND(EatTime,5),"E",BV$6="","",ROUND(BV$6,5)&gt;=$M28,"C",AND(ROUND(BV$6,5)&gt;=$K28,ROUND(BV$6,5)&lt;$L28),"O",AND(ROUND(BV$6,5)&gt;=$I28,ROUND(BV$6,5)&lt;$J28),"S",AND(ROUND(BV$6,5)&gt;=$G28,ROUND(BV$6,5)&lt;$H28),"P"),"")</f>
        <v/>
      </c>
      <c r="BW28" t="str" cm="1">
        <f t="array" ref="BW28">IFERROR(_xlfn.IFS($A28="","",ROUND(BW$6,5)=ROUND(EatTime,5),"E",BW$6="","",ROUND(BW$6,5)&gt;=$M28,"C",AND(ROUND(BW$6,5)&gt;=$K28,ROUND(BW$6,5)&lt;$L28),"O",AND(ROUND(BW$6,5)&gt;=$I28,ROUND(BW$6,5)&lt;$J28),"S",AND(ROUND(BW$6,5)&gt;=$G28,ROUND(BW$6,5)&lt;$H28),"P"),"")</f>
        <v/>
      </c>
      <c r="BX28" t="str" cm="1">
        <f t="array" ref="BX28">IFERROR(_xlfn.IFS($A28="","",ROUND(BX$6,5)=ROUND(EatTime,5),"E",BX$6="","",ROUND(BX$6,5)&gt;=$M28,"C",AND(ROUND(BX$6,5)&gt;=$K28,ROUND(BX$6,5)&lt;$L28),"O",AND(ROUND(BX$6,5)&gt;=$I28,ROUND(BX$6,5)&lt;$J28),"S",AND(ROUND(BX$6,5)&gt;=$G28,ROUND(BX$6,5)&lt;$H28),"P"),"")</f>
        <v/>
      </c>
      <c r="BY28" t="str" cm="1">
        <f t="array" ref="BY28">IFERROR(_xlfn.IFS($A28="","",ROUND(BY$6,5)=ROUND(EatTime,5),"E",BY$6="","",ROUND(BY$6,5)&gt;=$M28,"C",AND(ROUND(BY$6,5)&gt;=$K28,ROUND(BY$6,5)&lt;$L28),"O",AND(ROUND(BY$6,5)&gt;=$I28,ROUND(BY$6,5)&lt;$J28),"S",AND(ROUND(BY$6,5)&gt;=$G28,ROUND(BY$6,5)&lt;$H28),"P"),"")</f>
        <v/>
      </c>
      <c r="BZ28" t="str" cm="1">
        <f t="array" ref="BZ28">IFERROR(_xlfn.IFS($A28="","",ROUND(BZ$6,5)=ROUND(EatTime,5),"E",BZ$6="","",ROUND(BZ$6,5)&gt;=$M28,"C",AND(ROUND(BZ$6,5)&gt;=$K28,ROUND(BZ$6,5)&lt;$L28),"O",AND(ROUND(BZ$6,5)&gt;=$I28,ROUND(BZ$6,5)&lt;$J28),"S",AND(ROUND(BZ$6,5)&gt;=$G28,ROUND(BZ$6,5)&lt;$H28),"P"),"")</f>
        <v/>
      </c>
      <c r="CA28" t="str" cm="1">
        <f t="array" ref="CA28">IFERROR(_xlfn.IFS($A28="","",ROUND(CA$6,5)=ROUND(EatTime,5),"E",CA$6="","",ROUND(CA$6,5)&gt;=$M28,"C",AND(ROUND(CA$6,5)&gt;=$K28,ROUND(CA$6,5)&lt;$L28),"O",AND(ROUND(CA$6,5)&gt;=$I28,ROUND(CA$6,5)&lt;$J28),"S",AND(ROUND(CA$6,5)&gt;=$G28,ROUND(CA$6,5)&lt;$H28),"P"),"")</f>
        <v/>
      </c>
      <c r="CB28" t="str" cm="1">
        <f t="array" ref="CB28">IFERROR(_xlfn.IFS($A28="","",ROUND(CB$6,5)=ROUND(EatTime,5),"E",CB$6="","",ROUND(CB$6,5)&gt;=$M28,"C",AND(ROUND(CB$6,5)&gt;=$K28,ROUND(CB$6,5)&lt;$L28),"O",AND(ROUND(CB$6,5)&gt;=$I28,ROUND(CB$6,5)&lt;$J28),"S",AND(ROUND(CB$6,5)&gt;=$G28,ROUND(CB$6,5)&lt;$H28),"P"),"")</f>
        <v/>
      </c>
      <c r="CC28" t="str" cm="1">
        <f t="array" ref="CC28">IFERROR(_xlfn.IFS($A28="","",ROUND(CC$6,5)=ROUND(EatTime,5),"E",CC$6="","",ROUND(CC$6,5)&gt;=$M28,"C",AND(ROUND(CC$6,5)&gt;=$K28,ROUND(CC$6,5)&lt;$L28),"O",AND(ROUND(CC$6,5)&gt;=$I28,ROUND(CC$6,5)&lt;$J28),"S",AND(ROUND(CC$6,5)&gt;=$G28,ROUND(CC$6,5)&lt;$H28),"P"),"")</f>
        <v/>
      </c>
      <c r="CD28" t="str" cm="1">
        <f t="array" ref="CD28">IFERROR(_xlfn.IFS($A28="","",ROUND(CD$6,5)=ROUND(EatTime,5),"E",CD$6="","",ROUND(CD$6,5)&gt;=$M28,"C",AND(ROUND(CD$6,5)&gt;=$K28,ROUND(CD$6,5)&lt;$L28),"O",AND(ROUND(CD$6,5)&gt;=$I28,ROUND(CD$6,5)&lt;$J28),"S",AND(ROUND(CD$6,5)&gt;=$G28,ROUND(CD$6,5)&lt;$H28),"P"),"")</f>
        <v/>
      </c>
      <c r="CE28" t="str" cm="1">
        <f t="array" ref="CE28">IFERROR(_xlfn.IFS($A28="","",ROUND(CE$6,5)=ROUND(EatTime,5),"E",CE$6="","",ROUND(CE$6,5)&gt;=$M28,"C",AND(ROUND(CE$6,5)&gt;=$K28,ROUND(CE$6,5)&lt;$L28),"O",AND(ROUND(CE$6,5)&gt;=$I28,ROUND(CE$6,5)&lt;$J28),"S",AND(ROUND(CE$6,5)&gt;=$G28,ROUND(CE$6,5)&lt;$H28),"P"),"")</f>
        <v/>
      </c>
      <c r="CF28" t="str" cm="1">
        <f t="array" ref="CF28">IFERROR(_xlfn.IFS($A28="","",ROUND(CF$6,5)=ROUND(EatTime,5),"E",CF$6="","",ROUND(CF$6,5)&gt;=$M28,"C",AND(ROUND(CF$6,5)&gt;=$K28,ROUND(CF$6,5)&lt;$L28),"O",AND(ROUND(CF$6,5)&gt;=$I28,ROUND(CF$6,5)&lt;$J28),"S",AND(ROUND(CF$6,5)&gt;=$G28,ROUND(CF$6,5)&lt;$H28),"P"),"")</f>
        <v/>
      </c>
      <c r="CG28" t="str" cm="1">
        <f t="array" ref="CG28">IFERROR(_xlfn.IFS($A28="","",ROUND(CG$6,5)=ROUND(EatTime,5),"E",CG$6="","",ROUND(CG$6,5)&gt;=$M28,"C",AND(ROUND(CG$6,5)&gt;=$K28,ROUND(CG$6,5)&lt;$L28),"O",AND(ROUND(CG$6,5)&gt;=$I28,ROUND(CG$6,5)&lt;$J28),"S",AND(ROUND(CG$6,5)&gt;=$G28,ROUND(CG$6,5)&lt;$H28),"P"),"")</f>
        <v/>
      </c>
      <c r="CH28" t="str" cm="1">
        <f t="array" ref="CH28">IFERROR(_xlfn.IFS($A28="","",ROUND(CH$6,5)=ROUND(EatTime,5),"E",CH$6="","",ROUND(CH$6,5)&gt;=$M28,"C",AND(ROUND(CH$6,5)&gt;=$K28,ROUND(CH$6,5)&lt;$L28),"O",AND(ROUND(CH$6,5)&gt;=$I28,ROUND(CH$6,5)&lt;$J28),"S",AND(ROUND(CH$6,5)&gt;=$G28,ROUND(CH$6,5)&lt;$H28),"P"),"")</f>
        <v/>
      </c>
      <c r="CI28" t="str" cm="1">
        <f t="array" ref="CI28">IFERROR(_xlfn.IFS($A28="","",ROUND(CI$6,5)=ROUND(EatTime,5),"E",CI$6="","",ROUND(CI$6,5)&gt;=$M28,"C",AND(ROUND(CI$6,5)&gt;=$K28,ROUND(CI$6,5)&lt;$L28),"O",AND(ROUND(CI$6,5)&gt;=$I28,ROUND(CI$6,5)&lt;$J28),"S",AND(ROUND(CI$6,5)&gt;=$G28,ROUND(CI$6,5)&lt;$H28),"P"),"")</f>
        <v/>
      </c>
    </row>
    <row r="29" spans="1:87" x14ac:dyDescent="0.3">
      <c r="A29" s="17"/>
      <c r="B29" s="18"/>
      <c r="C29" s="18"/>
      <c r="D29" s="18"/>
      <c r="E29" s="18"/>
      <c r="F29" s="5">
        <f t="shared" si="3"/>
        <v>0</v>
      </c>
      <c r="G29" s="1" t="str">
        <f>IF(B29="","",ROUND(EatTime-SUM(B29:$E29)/60/24,5))</f>
        <v/>
      </c>
      <c r="H29" s="1" t="str">
        <f t="shared" si="4"/>
        <v/>
      </c>
      <c r="I29" s="1" t="str">
        <f>IF(C29="","",ROUND(EatTime-SUM(C29:$E29)/60/24,5))</f>
        <v/>
      </c>
      <c r="J29" s="1" t="str">
        <f t="shared" si="5"/>
        <v/>
      </c>
      <c r="K29" s="1" t="str">
        <f>IF(D29="","",ROUND(EatTime-SUM(D29:$E29)/60/24,5))</f>
        <v/>
      </c>
      <c r="L29" s="1" t="str">
        <f>IF(K29="","",MIN(M29,EatTime,K29+$D29/60/24))</f>
        <v/>
      </c>
      <c r="M29" s="1" t="str">
        <f>IF(E29="","",ROUND(EatTime-SUM(E29:$E29)/60/24,5))</f>
        <v/>
      </c>
      <c r="N29" s="1"/>
      <c r="O29" t="str" cm="1">
        <f t="array" ref="O29">IFERROR(_xlfn.IFS($A29="","",ROUND(O$6,5)=ROUND(EatTime,5),"E",O$6="","",ROUND(O$6,5)&gt;=$M29,"C",AND(ROUND(O$6,5)&gt;=$K29,ROUND(O$6,5)&lt;$L29),"O",AND(ROUND(O$6,5)&gt;=$I29,ROUND(O$6,5)&lt;$J29),"S",AND(ROUND(O$6,5)&gt;=$G29,ROUND(O$6,5)&lt;$H29),"P"),"")</f>
        <v/>
      </c>
      <c r="P29" t="str" cm="1">
        <f t="array" ref="P29">IFERROR(_xlfn.IFS($A29="","",ROUND(P$6,5)=ROUND(EatTime,5),"E",P$6="","",ROUND(P$6,5)&gt;=$M29,"C",AND(ROUND(P$6,5)&gt;=$K29,ROUND(P$6,5)&lt;$L29),"O",AND(ROUND(P$6,5)&gt;=$I29,ROUND(P$6,5)&lt;$J29),"S",AND(ROUND(P$6,5)&gt;=$G29,ROUND(P$6,5)&lt;$H29),"P"),"")</f>
        <v/>
      </c>
      <c r="Q29" t="str" cm="1">
        <f t="array" ref="Q29">IFERROR(_xlfn.IFS($A29="","",ROUND(Q$6,5)=ROUND(EatTime,5),"E",Q$6="","",ROUND(Q$6,5)&gt;=$M29,"C",AND(ROUND(Q$6,5)&gt;=$K29,ROUND(Q$6,5)&lt;$L29),"O",AND(ROUND(Q$6,5)&gt;=$I29,ROUND(Q$6,5)&lt;$J29),"S",AND(ROUND(Q$6,5)&gt;=$G29,ROUND(Q$6,5)&lt;$H29),"P"),"")</f>
        <v/>
      </c>
      <c r="R29" t="str" cm="1">
        <f t="array" ref="R29">IFERROR(_xlfn.IFS($A29="","",ROUND(R$6,5)=ROUND(EatTime,5),"E",R$6="","",ROUND(R$6,5)&gt;=$M29,"C",AND(ROUND(R$6,5)&gt;=$K29,ROUND(R$6,5)&lt;$L29),"O",AND(ROUND(R$6,5)&gt;=$I29,ROUND(R$6,5)&lt;$J29),"S",AND(ROUND(R$6,5)&gt;=$G29,ROUND(R$6,5)&lt;$H29),"P"),"")</f>
        <v/>
      </c>
      <c r="S29" t="str" cm="1">
        <f t="array" ref="S29">IFERROR(_xlfn.IFS($A29="","",ROUND(S$6,5)=ROUND(EatTime,5),"E",S$6="","",ROUND(S$6,5)&gt;=$M29,"C",AND(ROUND(S$6,5)&gt;=$K29,ROUND(S$6,5)&lt;$L29),"O",AND(ROUND(S$6,5)&gt;=$I29,ROUND(S$6,5)&lt;$J29),"S",AND(ROUND(S$6,5)&gt;=$G29,ROUND(S$6,5)&lt;$H29),"P"),"")</f>
        <v/>
      </c>
      <c r="T29" t="str" cm="1">
        <f t="array" ref="T29">IFERROR(_xlfn.IFS($A29="","",ROUND(T$6,5)=ROUND(EatTime,5),"E",T$6="","",ROUND(T$6,5)&gt;=$M29,"C",AND(ROUND(T$6,5)&gt;=$K29,ROUND(T$6,5)&lt;$L29),"O",AND(ROUND(T$6,5)&gt;=$I29,ROUND(T$6,5)&lt;$J29),"S",AND(ROUND(T$6,5)&gt;=$G29,ROUND(T$6,5)&lt;$H29),"P"),"")</f>
        <v/>
      </c>
      <c r="U29" t="str" cm="1">
        <f t="array" ref="U29">IFERROR(_xlfn.IFS($A29="","",ROUND(U$6,5)=ROUND(EatTime,5),"E",U$6="","",ROUND(U$6,5)&gt;=$M29,"C",AND(ROUND(U$6,5)&gt;=$K29,ROUND(U$6,5)&lt;$L29),"O",AND(ROUND(U$6,5)&gt;=$I29,ROUND(U$6,5)&lt;$J29),"S",AND(ROUND(U$6,5)&gt;=$G29,ROUND(U$6,5)&lt;$H29),"P"),"")</f>
        <v/>
      </c>
      <c r="V29" t="str" cm="1">
        <f t="array" ref="V29">IFERROR(_xlfn.IFS($A29="","",ROUND(V$6,5)=ROUND(EatTime,5),"E",V$6="","",ROUND(V$6,5)&gt;=$M29,"C",AND(ROUND(V$6,5)&gt;=$K29,ROUND(V$6,5)&lt;$L29),"O",AND(ROUND(V$6,5)&gt;=$I29,ROUND(V$6,5)&lt;$J29),"S",AND(ROUND(V$6,5)&gt;=$G29,ROUND(V$6,5)&lt;$H29),"P"),"")</f>
        <v/>
      </c>
      <c r="W29" t="str" cm="1">
        <f t="array" ref="W29">IFERROR(_xlfn.IFS($A29="","",ROUND(W$6,5)=ROUND(EatTime,5),"E",W$6="","",ROUND(W$6,5)&gt;=$M29,"C",AND(ROUND(W$6,5)&gt;=$K29,ROUND(W$6,5)&lt;$L29),"O",AND(ROUND(W$6,5)&gt;=$I29,ROUND(W$6,5)&lt;$J29),"S",AND(ROUND(W$6,5)&gt;=$G29,ROUND(W$6,5)&lt;$H29),"P"),"")</f>
        <v/>
      </c>
      <c r="X29" t="str" cm="1">
        <f t="array" ref="X29">IFERROR(_xlfn.IFS($A29="","",ROUND(X$6,5)=ROUND(EatTime,5),"E",X$6="","",ROUND(X$6,5)&gt;=$M29,"C",AND(ROUND(X$6,5)&gt;=$K29,ROUND(X$6,5)&lt;$L29),"O",AND(ROUND(X$6,5)&gt;=$I29,ROUND(X$6,5)&lt;$J29),"S",AND(ROUND(X$6,5)&gt;=$G29,ROUND(X$6,5)&lt;$H29),"P"),"")</f>
        <v/>
      </c>
      <c r="Y29" t="str" cm="1">
        <f t="array" ref="Y29">IFERROR(_xlfn.IFS($A29="","",ROUND(Y$6,5)=ROUND(EatTime,5),"E",Y$6="","",ROUND(Y$6,5)&gt;=$M29,"C",AND(ROUND(Y$6,5)&gt;=$K29,ROUND(Y$6,5)&lt;$L29),"O",AND(ROUND(Y$6,5)&gt;=$I29,ROUND(Y$6,5)&lt;$J29),"S",AND(ROUND(Y$6,5)&gt;=$G29,ROUND(Y$6,5)&lt;$H29),"P"),"")</f>
        <v/>
      </c>
      <c r="Z29" t="str" cm="1">
        <f t="array" ref="Z29">IFERROR(_xlfn.IFS($A29="","",ROUND(Z$6,5)=ROUND(EatTime,5),"E",Z$6="","",ROUND(Z$6,5)&gt;=$M29,"C",AND(ROUND(Z$6,5)&gt;=$K29,ROUND(Z$6,5)&lt;$L29),"O",AND(ROUND(Z$6,5)&gt;=$I29,ROUND(Z$6,5)&lt;$J29),"S",AND(ROUND(Z$6,5)&gt;=$G29,ROUND(Z$6,5)&lt;$H29),"P"),"")</f>
        <v/>
      </c>
      <c r="AA29" t="str" cm="1">
        <f t="array" ref="AA29">IFERROR(_xlfn.IFS($A29="","",ROUND(AA$6,5)=ROUND(EatTime,5),"E",AA$6="","",ROUND(AA$6,5)&gt;=$M29,"C",AND(ROUND(AA$6,5)&gt;=$K29,ROUND(AA$6,5)&lt;$L29),"O",AND(ROUND(AA$6,5)&gt;=$I29,ROUND(AA$6,5)&lt;$J29),"S",AND(ROUND(AA$6,5)&gt;=$G29,ROUND(AA$6,5)&lt;$H29),"P"),"")</f>
        <v/>
      </c>
      <c r="AB29" t="str" cm="1">
        <f t="array" ref="AB29">IFERROR(_xlfn.IFS($A29="","",ROUND(AB$6,5)=ROUND(EatTime,5),"E",AB$6="","",ROUND(AB$6,5)&gt;=$M29,"C",AND(ROUND(AB$6,5)&gt;=$K29,ROUND(AB$6,5)&lt;$L29),"O",AND(ROUND(AB$6,5)&gt;=$I29,ROUND(AB$6,5)&lt;$J29),"S",AND(ROUND(AB$6,5)&gt;=$G29,ROUND(AB$6,5)&lt;$H29),"P"),"")</f>
        <v/>
      </c>
      <c r="AC29" t="str" cm="1">
        <f t="array" ref="AC29">IFERROR(_xlfn.IFS($A29="","",ROUND(AC$6,5)=ROUND(EatTime,5),"E",AC$6="","",ROUND(AC$6,5)&gt;=$M29,"C",AND(ROUND(AC$6,5)&gt;=$K29,ROUND(AC$6,5)&lt;$L29),"O",AND(ROUND(AC$6,5)&gt;=$I29,ROUND(AC$6,5)&lt;$J29),"S",AND(ROUND(AC$6,5)&gt;=$G29,ROUND(AC$6,5)&lt;$H29),"P"),"")</f>
        <v/>
      </c>
      <c r="AD29" t="str" cm="1">
        <f t="array" ref="AD29">IFERROR(_xlfn.IFS($A29="","",ROUND(AD$6,5)=ROUND(EatTime,5),"E",AD$6="","",ROUND(AD$6,5)&gt;=$M29,"C",AND(ROUND(AD$6,5)&gt;=$K29,ROUND(AD$6,5)&lt;$L29),"O",AND(ROUND(AD$6,5)&gt;=$I29,ROUND(AD$6,5)&lt;$J29),"S",AND(ROUND(AD$6,5)&gt;=$G29,ROUND(AD$6,5)&lt;$H29),"P"),"")</f>
        <v/>
      </c>
      <c r="AE29" t="str" cm="1">
        <f t="array" ref="AE29">IFERROR(_xlfn.IFS($A29="","",ROUND(AE$6,5)=ROUND(EatTime,5),"E",AE$6="","",ROUND(AE$6,5)&gt;=$M29,"C",AND(ROUND(AE$6,5)&gt;=$K29,ROUND(AE$6,5)&lt;$L29),"O",AND(ROUND(AE$6,5)&gt;=$I29,ROUND(AE$6,5)&lt;$J29),"S",AND(ROUND(AE$6,5)&gt;=$G29,ROUND(AE$6,5)&lt;$H29),"P"),"")</f>
        <v/>
      </c>
      <c r="AF29" t="str" cm="1">
        <f t="array" ref="AF29">IFERROR(_xlfn.IFS($A29="","",ROUND(AF$6,5)=ROUND(EatTime,5),"E",AF$6="","",ROUND(AF$6,5)&gt;=$M29,"C",AND(ROUND(AF$6,5)&gt;=$K29,ROUND(AF$6,5)&lt;$L29),"O",AND(ROUND(AF$6,5)&gt;=$I29,ROUND(AF$6,5)&lt;$J29),"S",AND(ROUND(AF$6,5)&gt;=$G29,ROUND(AF$6,5)&lt;$H29),"P"),"")</f>
        <v/>
      </c>
      <c r="AG29" t="str" cm="1">
        <f t="array" ref="AG29">IFERROR(_xlfn.IFS($A29="","",ROUND(AG$6,5)=ROUND(EatTime,5),"E",AG$6="","",ROUND(AG$6,5)&gt;=$M29,"C",AND(ROUND(AG$6,5)&gt;=$K29,ROUND(AG$6,5)&lt;$L29),"O",AND(ROUND(AG$6,5)&gt;=$I29,ROUND(AG$6,5)&lt;$J29),"S",AND(ROUND(AG$6,5)&gt;=$G29,ROUND(AG$6,5)&lt;$H29),"P"),"")</f>
        <v/>
      </c>
      <c r="AH29" t="str" cm="1">
        <f t="array" ref="AH29">IFERROR(_xlfn.IFS($A29="","",ROUND(AH$6,5)=ROUND(EatTime,5),"E",AH$6="","",ROUND(AH$6,5)&gt;=$M29,"C",AND(ROUND(AH$6,5)&gt;=$K29,ROUND(AH$6,5)&lt;$L29),"O",AND(ROUND(AH$6,5)&gt;=$I29,ROUND(AH$6,5)&lt;$J29),"S",AND(ROUND(AH$6,5)&gt;=$G29,ROUND(AH$6,5)&lt;$H29),"P"),"")</f>
        <v/>
      </c>
      <c r="AI29" t="str" cm="1">
        <f t="array" ref="AI29">IFERROR(_xlfn.IFS($A29="","",ROUND(AI$6,5)=ROUND(EatTime,5),"E",AI$6="","",ROUND(AI$6,5)&gt;=$M29,"C",AND(ROUND(AI$6,5)&gt;=$K29,ROUND(AI$6,5)&lt;$L29),"O",AND(ROUND(AI$6,5)&gt;=$I29,ROUND(AI$6,5)&lt;$J29),"S",AND(ROUND(AI$6,5)&gt;=$G29,ROUND(AI$6,5)&lt;$H29),"P"),"")</f>
        <v/>
      </c>
      <c r="AJ29" t="str" cm="1">
        <f t="array" ref="AJ29">IFERROR(_xlfn.IFS($A29="","",ROUND(AJ$6,5)=ROUND(EatTime,5),"E",AJ$6="","",ROUND(AJ$6,5)&gt;=$M29,"C",AND(ROUND(AJ$6,5)&gt;=$K29,ROUND(AJ$6,5)&lt;$L29),"O",AND(ROUND(AJ$6,5)&gt;=$I29,ROUND(AJ$6,5)&lt;$J29),"S",AND(ROUND(AJ$6,5)&gt;=$G29,ROUND(AJ$6,5)&lt;$H29),"P"),"")</f>
        <v/>
      </c>
      <c r="AK29" t="str" cm="1">
        <f t="array" ref="AK29">IFERROR(_xlfn.IFS($A29="","",ROUND(AK$6,5)=ROUND(EatTime,5),"E",AK$6="","",ROUND(AK$6,5)&gt;=$M29,"C",AND(ROUND(AK$6,5)&gt;=$K29,ROUND(AK$6,5)&lt;$L29),"O",AND(ROUND(AK$6,5)&gt;=$I29,ROUND(AK$6,5)&lt;$J29),"S",AND(ROUND(AK$6,5)&gt;=$G29,ROUND(AK$6,5)&lt;$H29),"P"),"")</f>
        <v/>
      </c>
      <c r="AL29" t="str" cm="1">
        <f t="array" ref="AL29">IFERROR(_xlfn.IFS($A29="","",ROUND(AL$6,5)=ROUND(EatTime,5),"E",AL$6="","",ROUND(AL$6,5)&gt;=$M29,"C",AND(ROUND(AL$6,5)&gt;=$K29,ROUND(AL$6,5)&lt;$L29),"O",AND(ROUND(AL$6,5)&gt;=$I29,ROUND(AL$6,5)&lt;$J29),"S",AND(ROUND(AL$6,5)&gt;=$G29,ROUND(AL$6,5)&lt;$H29),"P"),"")</f>
        <v/>
      </c>
      <c r="AM29" t="str" cm="1">
        <f t="array" ref="AM29">IFERROR(_xlfn.IFS($A29="","",ROUND(AM$6,5)=ROUND(EatTime,5),"E",AM$6="","",ROUND(AM$6,5)&gt;=$M29,"C",AND(ROUND(AM$6,5)&gt;=$K29,ROUND(AM$6,5)&lt;$L29),"O",AND(ROUND(AM$6,5)&gt;=$I29,ROUND(AM$6,5)&lt;$J29),"S",AND(ROUND(AM$6,5)&gt;=$G29,ROUND(AM$6,5)&lt;$H29),"P"),"")</f>
        <v/>
      </c>
      <c r="AN29" t="str" cm="1">
        <f t="array" ref="AN29">IFERROR(_xlfn.IFS($A29="","",ROUND(AN$6,5)=ROUND(EatTime,5),"E",AN$6="","",ROUND(AN$6,5)&gt;=$M29,"C",AND(ROUND(AN$6,5)&gt;=$K29,ROUND(AN$6,5)&lt;$L29),"O",AND(ROUND(AN$6,5)&gt;=$I29,ROUND(AN$6,5)&lt;$J29),"S",AND(ROUND(AN$6,5)&gt;=$G29,ROUND(AN$6,5)&lt;$H29),"P"),"")</f>
        <v/>
      </c>
      <c r="AO29" t="str" cm="1">
        <f t="array" ref="AO29">IFERROR(_xlfn.IFS($A29="","",ROUND(AO$6,5)=ROUND(EatTime,5),"E",AO$6="","",ROUND(AO$6,5)&gt;=$M29,"C",AND(ROUND(AO$6,5)&gt;=$K29,ROUND(AO$6,5)&lt;$L29),"O",AND(ROUND(AO$6,5)&gt;=$I29,ROUND(AO$6,5)&lt;$J29),"S",AND(ROUND(AO$6,5)&gt;=$G29,ROUND(AO$6,5)&lt;$H29),"P"),"")</f>
        <v/>
      </c>
      <c r="AP29" t="str" cm="1">
        <f t="array" ref="AP29">IFERROR(_xlfn.IFS($A29="","",ROUND(AP$6,5)=ROUND(EatTime,5),"E",AP$6="","",ROUND(AP$6,5)&gt;=$M29,"C",AND(ROUND(AP$6,5)&gt;=$K29,ROUND(AP$6,5)&lt;$L29),"O",AND(ROUND(AP$6,5)&gt;=$I29,ROUND(AP$6,5)&lt;$J29),"S",AND(ROUND(AP$6,5)&gt;=$G29,ROUND(AP$6,5)&lt;$H29),"P"),"")</f>
        <v/>
      </c>
      <c r="AQ29" t="str" cm="1">
        <f t="array" ref="AQ29">IFERROR(_xlfn.IFS($A29="","",ROUND(AQ$6,5)=ROUND(EatTime,5),"E",AQ$6="","",ROUND(AQ$6,5)&gt;=$M29,"C",AND(ROUND(AQ$6,5)&gt;=$K29,ROUND(AQ$6,5)&lt;$L29),"O",AND(ROUND(AQ$6,5)&gt;=$I29,ROUND(AQ$6,5)&lt;$J29),"S",AND(ROUND(AQ$6,5)&gt;=$G29,ROUND(AQ$6,5)&lt;$H29),"P"),"")</f>
        <v/>
      </c>
      <c r="AR29" t="str" cm="1">
        <f t="array" ref="AR29">IFERROR(_xlfn.IFS($A29="","",ROUND(AR$6,5)=ROUND(EatTime,5),"E",AR$6="","",ROUND(AR$6,5)&gt;=$M29,"C",AND(ROUND(AR$6,5)&gt;=$K29,ROUND(AR$6,5)&lt;$L29),"O",AND(ROUND(AR$6,5)&gt;=$I29,ROUND(AR$6,5)&lt;$J29),"S",AND(ROUND(AR$6,5)&gt;=$G29,ROUND(AR$6,5)&lt;$H29),"P"),"")</f>
        <v/>
      </c>
      <c r="AS29" t="str" cm="1">
        <f t="array" ref="AS29">IFERROR(_xlfn.IFS($A29="","",ROUND(AS$6,5)=ROUND(EatTime,5),"E",AS$6="","",ROUND(AS$6,5)&gt;=$M29,"C",AND(ROUND(AS$6,5)&gt;=$K29,ROUND(AS$6,5)&lt;$L29),"O",AND(ROUND(AS$6,5)&gt;=$I29,ROUND(AS$6,5)&lt;$J29),"S",AND(ROUND(AS$6,5)&gt;=$G29,ROUND(AS$6,5)&lt;$H29),"P"),"")</f>
        <v/>
      </c>
      <c r="AT29" t="str" cm="1">
        <f t="array" ref="AT29">IFERROR(_xlfn.IFS($A29="","",ROUND(AT$6,5)=ROUND(EatTime,5),"E",AT$6="","",ROUND(AT$6,5)&gt;=$M29,"C",AND(ROUND(AT$6,5)&gt;=$K29,ROUND(AT$6,5)&lt;$L29),"O",AND(ROUND(AT$6,5)&gt;=$I29,ROUND(AT$6,5)&lt;$J29),"S",AND(ROUND(AT$6,5)&gt;=$G29,ROUND(AT$6,5)&lt;$H29),"P"),"")</f>
        <v/>
      </c>
      <c r="AU29" t="str" cm="1">
        <f t="array" ref="AU29">IFERROR(_xlfn.IFS($A29="","",ROUND(AU$6,5)=ROUND(EatTime,5),"E",AU$6="","",ROUND(AU$6,5)&gt;=$M29,"C",AND(ROUND(AU$6,5)&gt;=$K29,ROUND(AU$6,5)&lt;$L29),"O",AND(ROUND(AU$6,5)&gt;=$I29,ROUND(AU$6,5)&lt;$J29),"S",AND(ROUND(AU$6,5)&gt;=$G29,ROUND(AU$6,5)&lt;$H29),"P"),"")</f>
        <v/>
      </c>
      <c r="AV29" t="str" cm="1">
        <f t="array" ref="AV29">IFERROR(_xlfn.IFS($A29="","",ROUND(AV$6,5)=ROUND(EatTime,5),"E",AV$6="","",ROUND(AV$6,5)&gt;=$M29,"C",AND(ROUND(AV$6,5)&gt;=$K29,ROUND(AV$6,5)&lt;$L29),"O",AND(ROUND(AV$6,5)&gt;=$I29,ROUND(AV$6,5)&lt;$J29),"S",AND(ROUND(AV$6,5)&gt;=$G29,ROUND(AV$6,5)&lt;$H29),"P"),"")</f>
        <v/>
      </c>
      <c r="AW29" t="str" cm="1">
        <f t="array" ref="AW29">IFERROR(_xlfn.IFS($A29="","",ROUND(AW$6,5)=ROUND(EatTime,5),"E",AW$6="","",ROUND(AW$6,5)&gt;=$M29,"C",AND(ROUND(AW$6,5)&gt;=$K29,ROUND(AW$6,5)&lt;$L29),"O",AND(ROUND(AW$6,5)&gt;=$I29,ROUND(AW$6,5)&lt;$J29),"S",AND(ROUND(AW$6,5)&gt;=$G29,ROUND(AW$6,5)&lt;$H29),"P"),"")</f>
        <v/>
      </c>
      <c r="AX29" t="str" cm="1">
        <f t="array" ref="AX29">IFERROR(_xlfn.IFS($A29="","",ROUND(AX$6,5)=ROUND(EatTime,5),"E",AX$6="","",ROUND(AX$6,5)&gt;=$M29,"C",AND(ROUND(AX$6,5)&gt;=$K29,ROUND(AX$6,5)&lt;$L29),"O",AND(ROUND(AX$6,5)&gt;=$I29,ROUND(AX$6,5)&lt;$J29),"S",AND(ROUND(AX$6,5)&gt;=$G29,ROUND(AX$6,5)&lt;$H29),"P"),"")</f>
        <v/>
      </c>
      <c r="AY29" t="str" cm="1">
        <f t="array" ref="AY29">IFERROR(_xlfn.IFS($A29="","",ROUND(AY$6,5)=ROUND(EatTime,5),"E",AY$6="","",ROUND(AY$6,5)&gt;=$M29,"C",AND(ROUND(AY$6,5)&gt;=$K29,ROUND(AY$6,5)&lt;$L29),"O",AND(ROUND(AY$6,5)&gt;=$I29,ROUND(AY$6,5)&lt;$J29),"S",AND(ROUND(AY$6,5)&gt;=$G29,ROUND(AY$6,5)&lt;$H29),"P"),"")</f>
        <v/>
      </c>
      <c r="AZ29" t="str" cm="1">
        <f t="array" ref="AZ29">IFERROR(_xlfn.IFS($A29="","",ROUND(AZ$6,5)=ROUND(EatTime,5),"E",AZ$6="","",ROUND(AZ$6,5)&gt;=$M29,"C",AND(ROUND(AZ$6,5)&gt;=$K29,ROUND(AZ$6,5)&lt;$L29),"O",AND(ROUND(AZ$6,5)&gt;=$I29,ROUND(AZ$6,5)&lt;$J29),"S",AND(ROUND(AZ$6,5)&gt;=$G29,ROUND(AZ$6,5)&lt;$H29),"P"),"")</f>
        <v/>
      </c>
      <c r="BA29" t="str" cm="1">
        <f t="array" ref="BA29">IFERROR(_xlfn.IFS($A29="","",ROUND(BA$6,5)=ROUND(EatTime,5),"E",BA$6="","",ROUND(BA$6,5)&gt;=$M29,"C",AND(ROUND(BA$6,5)&gt;=$K29,ROUND(BA$6,5)&lt;$L29),"O",AND(ROUND(BA$6,5)&gt;=$I29,ROUND(BA$6,5)&lt;$J29),"S",AND(ROUND(BA$6,5)&gt;=$G29,ROUND(BA$6,5)&lt;$H29),"P"),"")</f>
        <v/>
      </c>
      <c r="BB29" t="str" cm="1">
        <f t="array" ref="BB29">IFERROR(_xlfn.IFS($A29="","",ROUND(BB$6,5)=ROUND(EatTime,5),"E",BB$6="","",ROUND(BB$6,5)&gt;=$M29,"C",AND(ROUND(BB$6,5)&gt;=$K29,ROUND(BB$6,5)&lt;$L29),"O",AND(ROUND(BB$6,5)&gt;=$I29,ROUND(BB$6,5)&lt;$J29),"S",AND(ROUND(BB$6,5)&gt;=$G29,ROUND(BB$6,5)&lt;$H29),"P"),"")</f>
        <v/>
      </c>
      <c r="BC29" t="str" cm="1">
        <f t="array" ref="BC29">IFERROR(_xlfn.IFS($A29="","",ROUND(BC$6,5)=ROUND(EatTime,5),"E",BC$6="","",ROUND(BC$6,5)&gt;=$M29,"C",AND(ROUND(BC$6,5)&gt;=$K29,ROUND(BC$6,5)&lt;$L29),"O",AND(ROUND(BC$6,5)&gt;=$I29,ROUND(BC$6,5)&lt;$J29),"S",AND(ROUND(BC$6,5)&gt;=$G29,ROUND(BC$6,5)&lt;$H29),"P"),"")</f>
        <v/>
      </c>
      <c r="BD29" t="str" cm="1">
        <f t="array" ref="BD29">IFERROR(_xlfn.IFS($A29="","",ROUND(BD$6,5)=ROUND(EatTime,5),"E",BD$6="","",ROUND(BD$6,5)&gt;=$M29,"C",AND(ROUND(BD$6,5)&gt;=$K29,ROUND(BD$6,5)&lt;$L29),"O",AND(ROUND(BD$6,5)&gt;=$I29,ROUND(BD$6,5)&lt;$J29),"S",AND(ROUND(BD$6,5)&gt;=$G29,ROUND(BD$6,5)&lt;$H29),"P"),"")</f>
        <v/>
      </c>
      <c r="BE29" t="str" cm="1">
        <f t="array" ref="BE29">IFERROR(_xlfn.IFS($A29="","",ROUND(BE$6,5)=ROUND(EatTime,5),"E",BE$6="","",ROUND(BE$6,5)&gt;=$M29,"C",AND(ROUND(BE$6,5)&gt;=$K29,ROUND(BE$6,5)&lt;$L29),"O",AND(ROUND(BE$6,5)&gt;=$I29,ROUND(BE$6,5)&lt;$J29),"S",AND(ROUND(BE$6,5)&gt;=$G29,ROUND(BE$6,5)&lt;$H29),"P"),"")</f>
        <v/>
      </c>
      <c r="BF29" t="str" cm="1">
        <f t="array" ref="BF29">IFERROR(_xlfn.IFS($A29="","",ROUND(BF$6,5)=ROUND(EatTime,5),"E",BF$6="","",ROUND(BF$6,5)&gt;=$M29,"C",AND(ROUND(BF$6,5)&gt;=$K29,ROUND(BF$6,5)&lt;$L29),"O",AND(ROUND(BF$6,5)&gt;=$I29,ROUND(BF$6,5)&lt;$J29),"S",AND(ROUND(BF$6,5)&gt;=$G29,ROUND(BF$6,5)&lt;$H29),"P"),"")</f>
        <v/>
      </c>
      <c r="BG29" t="str" cm="1">
        <f t="array" ref="BG29">IFERROR(_xlfn.IFS($A29="","",ROUND(BG$6,5)=ROUND(EatTime,5),"E",BG$6="","",ROUND(BG$6,5)&gt;=$M29,"C",AND(ROUND(BG$6,5)&gt;=$K29,ROUND(BG$6,5)&lt;$L29),"O",AND(ROUND(BG$6,5)&gt;=$I29,ROUND(BG$6,5)&lt;$J29),"S",AND(ROUND(BG$6,5)&gt;=$G29,ROUND(BG$6,5)&lt;$H29),"P"),"")</f>
        <v/>
      </c>
      <c r="BH29" t="str" cm="1">
        <f t="array" ref="BH29">IFERROR(_xlfn.IFS($A29="","",ROUND(BH$6,5)=ROUND(EatTime,5),"E",BH$6="","",ROUND(BH$6,5)&gt;=$M29,"C",AND(ROUND(BH$6,5)&gt;=$K29,ROUND(BH$6,5)&lt;$L29),"O",AND(ROUND(BH$6,5)&gt;=$I29,ROUND(BH$6,5)&lt;$J29),"S",AND(ROUND(BH$6,5)&gt;=$G29,ROUND(BH$6,5)&lt;$H29),"P"),"")</f>
        <v/>
      </c>
      <c r="BI29" t="str" cm="1">
        <f t="array" ref="BI29">IFERROR(_xlfn.IFS($A29="","",ROUND(BI$6,5)=ROUND(EatTime,5),"E",BI$6="","",ROUND(BI$6,5)&gt;=$M29,"C",AND(ROUND(BI$6,5)&gt;=$K29,ROUND(BI$6,5)&lt;$L29),"O",AND(ROUND(BI$6,5)&gt;=$I29,ROUND(BI$6,5)&lt;$J29),"S",AND(ROUND(BI$6,5)&gt;=$G29,ROUND(BI$6,5)&lt;$H29),"P"),"")</f>
        <v/>
      </c>
      <c r="BJ29" t="str" cm="1">
        <f t="array" ref="BJ29">IFERROR(_xlfn.IFS($A29="","",ROUND(BJ$6,5)=ROUND(EatTime,5),"E",BJ$6="","",ROUND(BJ$6,5)&gt;=$M29,"C",AND(ROUND(BJ$6,5)&gt;=$K29,ROUND(BJ$6,5)&lt;$L29),"O",AND(ROUND(BJ$6,5)&gt;=$I29,ROUND(BJ$6,5)&lt;$J29),"S",AND(ROUND(BJ$6,5)&gt;=$G29,ROUND(BJ$6,5)&lt;$H29),"P"),"")</f>
        <v/>
      </c>
      <c r="BK29" t="str" cm="1">
        <f t="array" ref="BK29">IFERROR(_xlfn.IFS($A29="","",ROUND(BK$6,5)=ROUND(EatTime,5),"E",BK$6="","",ROUND(BK$6,5)&gt;=$M29,"C",AND(ROUND(BK$6,5)&gt;=$K29,ROUND(BK$6,5)&lt;$L29),"O",AND(ROUND(BK$6,5)&gt;=$I29,ROUND(BK$6,5)&lt;$J29),"S",AND(ROUND(BK$6,5)&gt;=$G29,ROUND(BK$6,5)&lt;$H29),"P"),"")</f>
        <v/>
      </c>
      <c r="BL29" t="str" cm="1">
        <f t="array" ref="BL29">IFERROR(_xlfn.IFS($A29="","",ROUND(BL$6,5)=ROUND(EatTime,5),"E",BL$6="","",ROUND(BL$6,5)&gt;=$M29,"C",AND(ROUND(BL$6,5)&gt;=$K29,ROUND(BL$6,5)&lt;$L29),"O",AND(ROUND(BL$6,5)&gt;=$I29,ROUND(BL$6,5)&lt;$J29),"S",AND(ROUND(BL$6,5)&gt;=$G29,ROUND(BL$6,5)&lt;$H29),"P"),"")</f>
        <v/>
      </c>
      <c r="BM29" t="str" cm="1">
        <f t="array" ref="BM29">IFERROR(_xlfn.IFS($A29="","",ROUND(BM$6,5)=ROUND(EatTime,5),"E",BM$6="","",ROUND(BM$6,5)&gt;=$M29,"C",AND(ROUND(BM$6,5)&gt;=$K29,ROUND(BM$6,5)&lt;$L29),"O",AND(ROUND(BM$6,5)&gt;=$I29,ROUND(BM$6,5)&lt;$J29),"S",AND(ROUND(BM$6,5)&gt;=$G29,ROUND(BM$6,5)&lt;$H29),"P"),"")</f>
        <v/>
      </c>
      <c r="BN29" t="str" cm="1">
        <f t="array" ref="BN29">IFERROR(_xlfn.IFS($A29="","",ROUND(BN$6,5)=ROUND(EatTime,5),"E",BN$6="","",ROUND(BN$6,5)&gt;=$M29,"C",AND(ROUND(BN$6,5)&gt;=$K29,ROUND(BN$6,5)&lt;$L29),"O",AND(ROUND(BN$6,5)&gt;=$I29,ROUND(BN$6,5)&lt;$J29),"S",AND(ROUND(BN$6,5)&gt;=$G29,ROUND(BN$6,5)&lt;$H29),"P"),"")</f>
        <v/>
      </c>
      <c r="BO29" t="str" cm="1">
        <f t="array" ref="BO29">IFERROR(_xlfn.IFS($A29="","",ROUND(BO$6,5)=ROUND(EatTime,5),"E",BO$6="","",ROUND(BO$6,5)&gt;=$M29,"C",AND(ROUND(BO$6,5)&gt;=$K29,ROUND(BO$6,5)&lt;$L29),"O",AND(ROUND(BO$6,5)&gt;=$I29,ROUND(BO$6,5)&lt;$J29),"S",AND(ROUND(BO$6,5)&gt;=$G29,ROUND(BO$6,5)&lt;$H29),"P"),"")</f>
        <v/>
      </c>
      <c r="BP29" t="str" cm="1">
        <f t="array" ref="BP29">IFERROR(_xlfn.IFS($A29="","",ROUND(BP$6,5)=ROUND(EatTime,5),"E",BP$6="","",ROUND(BP$6,5)&gt;=$M29,"C",AND(ROUND(BP$6,5)&gt;=$K29,ROUND(BP$6,5)&lt;$L29),"O",AND(ROUND(BP$6,5)&gt;=$I29,ROUND(BP$6,5)&lt;$J29),"S",AND(ROUND(BP$6,5)&gt;=$G29,ROUND(BP$6,5)&lt;$H29),"P"),"")</f>
        <v/>
      </c>
      <c r="BQ29" t="str" cm="1">
        <f t="array" ref="BQ29">IFERROR(_xlfn.IFS($A29="","",ROUND(BQ$6,5)=ROUND(EatTime,5),"E",BQ$6="","",ROUND(BQ$6,5)&gt;=$M29,"C",AND(ROUND(BQ$6,5)&gt;=$K29,ROUND(BQ$6,5)&lt;$L29),"O",AND(ROUND(BQ$6,5)&gt;=$I29,ROUND(BQ$6,5)&lt;$J29),"S",AND(ROUND(BQ$6,5)&gt;=$G29,ROUND(BQ$6,5)&lt;$H29),"P"),"")</f>
        <v/>
      </c>
      <c r="BR29" t="str" cm="1">
        <f t="array" ref="BR29">IFERROR(_xlfn.IFS($A29="","",ROUND(BR$6,5)=ROUND(EatTime,5),"E",BR$6="","",ROUND(BR$6,5)&gt;=$M29,"C",AND(ROUND(BR$6,5)&gt;=$K29,ROUND(BR$6,5)&lt;$L29),"O",AND(ROUND(BR$6,5)&gt;=$I29,ROUND(BR$6,5)&lt;$J29),"S",AND(ROUND(BR$6,5)&gt;=$G29,ROUND(BR$6,5)&lt;$H29),"P"),"")</f>
        <v/>
      </c>
      <c r="BS29" t="str" cm="1">
        <f t="array" ref="BS29">IFERROR(_xlfn.IFS($A29="","",ROUND(BS$6,5)=ROUND(EatTime,5),"E",BS$6="","",ROUND(BS$6,5)&gt;=$M29,"C",AND(ROUND(BS$6,5)&gt;=$K29,ROUND(BS$6,5)&lt;$L29),"O",AND(ROUND(BS$6,5)&gt;=$I29,ROUND(BS$6,5)&lt;$J29),"S",AND(ROUND(BS$6,5)&gt;=$G29,ROUND(BS$6,5)&lt;$H29),"P"),"")</f>
        <v/>
      </c>
      <c r="BT29" t="str" cm="1">
        <f t="array" ref="BT29">IFERROR(_xlfn.IFS($A29="","",ROUND(BT$6,5)=ROUND(EatTime,5),"E",BT$6="","",ROUND(BT$6,5)&gt;=$M29,"C",AND(ROUND(BT$6,5)&gt;=$K29,ROUND(BT$6,5)&lt;$L29),"O",AND(ROUND(BT$6,5)&gt;=$I29,ROUND(BT$6,5)&lt;$J29),"S",AND(ROUND(BT$6,5)&gt;=$G29,ROUND(BT$6,5)&lt;$H29),"P"),"")</f>
        <v/>
      </c>
      <c r="BU29" t="str" cm="1">
        <f t="array" ref="BU29">IFERROR(_xlfn.IFS($A29="","",ROUND(BU$6,5)=ROUND(EatTime,5),"E",BU$6="","",ROUND(BU$6,5)&gt;=$M29,"C",AND(ROUND(BU$6,5)&gt;=$K29,ROUND(BU$6,5)&lt;$L29),"O",AND(ROUND(BU$6,5)&gt;=$I29,ROUND(BU$6,5)&lt;$J29),"S",AND(ROUND(BU$6,5)&gt;=$G29,ROUND(BU$6,5)&lt;$H29),"P"),"")</f>
        <v/>
      </c>
      <c r="BV29" t="str" cm="1">
        <f t="array" ref="BV29">IFERROR(_xlfn.IFS($A29="","",ROUND(BV$6,5)=ROUND(EatTime,5),"E",BV$6="","",ROUND(BV$6,5)&gt;=$M29,"C",AND(ROUND(BV$6,5)&gt;=$K29,ROUND(BV$6,5)&lt;$L29),"O",AND(ROUND(BV$6,5)&gt;=$I29,ROUND(BV$6,5)&lt;$J29),"S",AND(ROUND(BV$6,5)&gt;=$G29,ROUND(BV$6,5)&lt;$H29),"P"),"")</f>
        <v/>
      </c>
      <c r="BW29" t="str" cm="1">
        <f t="array" ref="BW29">IFERROR(_xlfn.IFS($A29="","",ROUND(BW$6,5)=ROUND(EatTime,5),"E",BW$6="","",ROUND(BW$6,5)&gt;=$M29,"C",AND(ROUND(BW$6,5)&gt;=$K29,ROUND(BW$6,5)&lt;$L29),"O",AND(ROUND(BW$6,5)&gt;=$I29,ROUND(BW$6,5)&lt;$J29),"S",AND(ROUND(BW$6,5)&gt;=$G29,ROUND(BW$6,5)&lt;$H29),"P"),"")</f>
        <v/>
      </c>
      <c r="BX29" t="str" cm="1">
        <f t="array" ref="BX29">IFERROR(_xlfn.IFS($A29="","",ROUND(BX$6,5)=ROUND(EatTime,5),"E",BX$6="","",ROUND(BX$6,5)&gt;=$M29,"C",AND(ROUND(BX$6,5)&gt;=$K29,ROUND(BX$6,5)&lt;$L29),"O",AND(ROUND(BX$6,5)&gt;=$I29,ROUND(BX$6,5)&lt;$J29),"S",AND(ROUND(BX$6,5)&gt;=$G29,ROUND(BX$6,5)&lt;$H29),"P"),"")</f>
        <v/>
      </c>
      <c r="BY29" t="str" cm="1">
        <f t="array" ref="BY29">IFERROR(_xlfn.IFS($A29="","",ROUND(BY$6,5)=ROUND(EatTime,5),"E",BY$6="","",ROUND(BY$6,5)&gt;=$M29,"C",AND(ROUND(BY$6,5)&gt;=$K29,ROUND(BY$6,5)&lt;$L29),"O",AND(ROUND(BY$6,5)&gt;=$I29,ROUND(BY$6,5)&lt;$J29),"S",AND(ROUND(BY$6,5)&gt;=$G29,ROUND(BY$6,5)&lt;$H29),"P"),"")</f>
        <v/>
      </c>
      <c r="BZ29" t="str" cm="1">
        <f t="array" ref="BZ29">IFERROR(_xlfn.IFS($A29="","",ROUND(BZ$6,5)=ROUND(EatTime,5),"E",BZ$6="","",ROUND(BZ$6,5)&gt;=$M29,"C",AND(ROUND(BZ$6,5)&gt;=$K29,ROUND(BZ$6,5)&lt;$L29),"O",AND(ROUND(BZ$6,5)&gt;=$I29,ROUND(BZ$6,5)&lt;$J29),"S",AND(ROUND(BZ$6,5)&gt;=$G29,ROUND(BZ$6,5)&lt;$H29),"P"),"")</f>
        <v/>
      </c>
      <c r="CA29" t="str" cm="1">
        <f t="array" ref="CA29">IFERROR(_xlfn.IFS($A29="","",ROUND(CA$6,5)=ROUND(EatTime,5),"E",CA$6="","",ROUND(CA$6,5)&gt;=$M29,"C",AND(ROUND(CA$6,5)&gt;=$K29,ROUND(CA$6,5)&lt;$L29),"O",AND(ROUND(CA$6,5)&gt;=$I29,ROUND(CA$6,5)&lt;$J29),"S",AND(ROUND(CA$6,5)&gt;=$G29,ROUND(CA$6,5)&lt;$H29),"P"),"")</f>
        <v/>
      </c>
      <c r="CB29" t="str" cm="1">
        <f t="array" ref="CB29">IFERROR(_xlfn.IFS($A29="","",ROUND(CB$6,5)=ROUND(EatTime,5),"E",CB$6="","",ROUND(CB$6,5)&gt;=$M29,"C",AND(ROUND(CB$6,5)&gt;=$K29,ROUND(CB$6,5)&lt;$L29),"O",AND(ROUND(CB$6,5)&gt;=$I29,ROUND(CB$6,5)&lt;$J29),"S",AND(ROUND(CB$6,5)&gt;=$G29,ROUND(CB$6,5)&lt;$H29),"P"),"")</f>
        <v/>
      </c>
      <c r="CC29" t="str" cm="1">
        <f t="array" ref="CC29">IFERROR(_xlfn.IFS($A29="","",ROUND(CC$6,5)=ROUND(EatTime,5),"E",CC$6="","",ROUND(CC$6,5)&gt;=$M29,"C",AND(ROUND(CC$6,5)&gt;=$K29,ROUND(CC$6,5)&lt;$L29),"O",AND(ROUND(CC$6,5)&gt;=$I29,ROUND(CC$6,5)&lt;$J29),"S",AND(ROUND(CC$6,5)&gt;=$G29,ROUND(CC$6,5)&lt;$H29),"P"),"")</f>
        <v/>
      </c>
      <c r="CD29" t="str" cm="1">
        <f t="array" ref="CD29">IFERROR(_xlfn.IFS($A29="","",ROUND(CD$6,5)=ROUND(EatTime,5),"E",CD$6="","",ROUND(CD$6,5)&gt;=$M29,"C",AND(ROUND(CD$6,5)&gt;=$K29,ROUND(CD$6,5)&lt;$L29),"O",AND(ROUND(CD$6,5)&gt;=$I29,ROUND(CD$6,5)&lt;$J29),"S",AND(ROUND(CD$6,5)&gt;=$G29,ROUND(CD$6,5)&lt;$H29),"P"),"")</f>
        <v/>
      </c>
      <c r="CE29" t="str" cm="1">
        <f t="array" ref="CE29">IFERROR(_xlfn.IFS($A29="","",ROUND(CE$6,5)=ROUND(EatTime,5),"E",CE$6="","",ROUND(CE$6,5)&gt;=$M29,"C",AND(ROUND(CE$6,5)&gt;=$K29,ROUND(CE$6,5)&lt;$L29),"O",AND(ROUND(CE$6,5)&gt;=$I29,ROUND(CE$6,5)&lt;$J29),"S",AND(ROUND(CE$6,5)&gt;=$G29,ROUND(CE$6,5)&lt;$H29),"P"),"")</f>
        <v/>
      </c>
      <c r="CF29" t="str" cm="1">
        <f t="array" ref="CF29">IFERROR(_xlfn.IFS($A29="","",ROUND(CF$6,5)=ROUND(EatTime,5),"E",CF$6="","",ROUND(CF$6,5)&gt;=$M29,"C",AND(ROUND(CF$6,5)&gt;=$K29,ROUND(CF$6,5)&lt;$L29),"O",AND(ROUND(CF$6,5)&gt;=$I29,ROUND(CF$6,5)&lt;$J29),"S",AND(ROUND(CF$6,5)&gt;=$G29,ROUND(CF$6,5)&lt;$H29),"P"),"")</f>
        <v/>
      </c>
      <c r="CG29" t="str" cm="1">
        <f t="array" ref="CG29">IFERROR(_xlfn.IFS($A29="","",ROUND(CG$6,5)=ROUND(EatTime,5),"E",CG$6="","",ROUND(CG$6,5)&gt;=$M29,"C",AND(ROUND(CG$6,5)&gt;=$K29,ROUND(CG$6,5)&lt;$L29),"O",AND(ROUND(CG$6,5)&gt;=$I29,ROUND(CG$6,5)&lt;$J29),"S",AND(ROUND(CG$6,5)&gt;=$G29,ROUND(CG$6,5)&lt;$H29),"P"),"")</f>
        <v/>
      </c>
      <c r="CH29" t="str" cm="1">
        <f t="array" ref="CH29">IFERROR(_xlfn.IFS($A29="","",ROUND(CH$6,5)=ROUND(EatTime,5),"E",CH$6="","",ROUND(CH$6,5)&gt;=$M29,"C",AND(ROUND(CH$6,5)&gt;=$K29,ROUND(CH$6,5)&lt;$L29),"O",AND(ROUND(CH$6,5)&gt;=$I29,ROUND(CH$6,5)&lt;$J29),"S",AND(ROUND(CH$6,5)&gt;=$G29,ROUND(CH$6,5)&lt;$H29),"P"),"")</f>
        <v/>
      </c>
      <c r="CI29" t="str" cm="1">
        <f t="array" ref="CI29">IFERROR(_xlfn.IFS($A29="","",ROUND(CI$6,5)=ROUND(EatTime,5),"E",CI$6="","",ROUND(CI$6,5)&gt;=$M29,"C",AND(ROUND(CI$6,5)&gt;=$K29,ROUND(CI$6,5)&lt;$L29),"O",AND(ROUND(CI$6,5)&gt;=$I29,ROUND(CI$6,5)&lt;$J29),"S",AND(ROUND(CI$6,5)&gt;=$G29,ROUND(CI$6,5)&lt;$H29),"P"),"")</f>
        <v/>
      </c>
    </row>
    <row r="30" spans="1:87" x14ac:dyDescent="0.3">
      <c r="A30" s="17"/>
      <c r="B30" s="18"/>
      <c r="C30" s="18"/>
      <c r="D30" s="18"/>
      <c r="E30" s="18"/>
      <c r="F30" s="5">
        <f t="shared" si="3"/>
        <v>0</v>
      </c>
      <c r="G30" s="1" t="str">
        <f>IF(B30="","",ROUND(EatTime-SUM(B30:$E30)/60/24,5))</f>
        <v/>
      </c>
      <c r="H30" s="1" t="str">
        <f t="shared" si="4"/>
        <v/>
      </c>
      <c r="I30" s="1" t="str">
        <f>IF(C30="","",ROUND(EatTime-SUM(C30:$E30)/60/24,5))</f>
        <v/>
      </c>
      <c r="J30" s="1" t="str">
        <f t="shared" si="5"/>
        <v/>
      </c>
      <c r="K30" s="1" t="str">
        <f>IF(D30="","",ROUND(EatTime-SUM(D30:$E30)/60/24,5))</f>
        <v/>
      </c>
      <c r="L30" s="1" t="str">
        <f>IF(K30="","",MIN(M30,EatTime,K30+$D30/60/24))</f>
        <v/>
      </c>
      <c r="M30" s="1" t="str">
        <f>IF(E30="","",ROUND(EatTime-SUM(E30:$E30)/60/24,5))</f>
        <v/>
      </c>
      <c r="N30" s="1"/>
      <c r="O30" t="str" cm="1">
        <f t="array" ref="O30">IFERROR(_xlfn.IFS($A30="","",ROUND(O$6,5)=ROUND(EatTime,5),"E",O$6="","",ROUND(O$6,5)&gt;=$M30,"C",AND(ROUND(O$6,5)&gt;=$K30,ROUND(O$6,5)&lt;$L30),"O",AND(ROUND(O$6,5)&gt;=$I30,ROUND(O$6,5)&lt;$J30),"S",AND(ROUND(O$6,5)&gt;=$G30,ROUND(O$6,5)&lt;$H30),"P"),"")</f>
        <v/>
      </c>
      <c r="P30" t="str" cm="1">
        <f t="array" ref="P30">IFERROR(_xlfn.IFS($A30="","",ROUND(P$6,5)=ROUND(EatTime,5),"E",P$6="","",ROUND(P$6,5)&gt;=$M30,"C",AND(ROUND(P$6,5)&gt;=$K30,ROUND(P$6,5)&lt;$L30),"O",AND(ROUND(P$6,5)&gt;=$I30,ROUND(P$6,5)&lt;$J30),"S",AND(ROUND(P$6,5)&gt;=$G30,ROUND(P$6,5)&lt;$H30),"P"),"")</f>
        <v/>
      </c>
      <c r="Q30" t="str" cm="1">
        <f t="array" ref="Q30">IFERROR(_xlfn.IFS($A30="","",ROUND(Q$6,5)=ROUND(EatTime,5),"E",Q$6="","",ROUND(Q$6,5)&gt;=$M30,"C",AND(ROUND(Q$6,5)&gt;=$K30,ROUND(Q$6,5)&lt;$L30),"O",AND(ROUND(Q$6,5)&gt;=$I30,ROUND(Q$6,5)&lt;$J30),"S",AND(ROUND(Q$6,5)&gt;=$G30,ROUND(Q$6,5)&lt;$H30),"P"),"")</f>
        <v/>
      </c>
      <c r="R30" t="str" cm="1">
        <f t="array" ref="R30">IFERROR(_xlfn.IFS($A30="","",ROUND(R$6,5)=ROUND(EatTime,5),"E",R$6="","",ROUND(R$6,5)&gt;=$M30,"C",AND(ROUND(R$6,5)&gt;=$K30,ROUND(R$6,5)&lt;$L30),"O",AND(ROUND(R$6,5)&gt;=$I30,ROUND(R$6,5)&lt;$J30),"S",AND(ROUND(R$6,5)&gt;=$G30,ROUND(R$6,5)&lt;$H30),"P"),"")</f>
        <v/>
      </c>
      <c r="S30" t="str" cm="1">
        <f t="array" ref="S30">IFERROR(_xlfn.IFS($A30="","",ROUND(S$6,5)=ROUND(EatTime,5),"E",S$6="","",ROUND(S$6,5)&gt;=$M30,"C",AND(ROUND(S$6,5)&gt;=$K30,ROUND(S$6,5)&lt;$L30),"O",AND(ROUND(S$6,5)&gt;=$I30,ROUND(S$6,5)&lt;$J30),"S",AND(ROUND(S$6,5)&gt;=$G30,ROUND(S$6,5)&lt;$H30),"P"),"")</f>
        <v/>
      </c>
      <c r="T30" t="str" cm="1">
        <f t="array" ref="T30">IFERROR(_xlfn.IFS($A30="","",ROUND(T$6,5)=ROUND(EatTime,5),"E",T$6="","",ROUND(T$6,5)&gt;=$M30,"C",AND(ROUND(T$6,5)&gt;=$K30,ROUND(T$6,5)&lt;$L30),"O",AND(ROUND(T$6,5)&gt;=$I30,ROUND(T$6,5)&lt;$J30),"S",AND(ROUND(T$6,5)&gt;=$G30,ROUND(T$6,5)&lt;$H30),"P"),"")</f>
        <v/>
      </c>
      <c r="U30" t="str" cm="1">
        <f t="array" ref="U30">IFERROR(_xlfn.IFS($A30="","",ROUND(U$6,5)=ROUND(EatTime,5),"E",U$6="","",ROUND(U$6,5)&gt;=$M30,"C",AND(ROUND(U$6,5)&gt;=$K30,ROUND(U$6,5)&lt;$L30),"O",AND(ROUND(U$6,5)&gt;=$I30,ROUND(U$6,5)&lt;$J30),"S",AND(ROUND(U$6,5)&gt;=$G30,ROUND(U$6,5)&lt;$H30),"P"),"")</f>
        <v/>
      </c>
      <c r="V30" t="str" cm="1">
        <f t="array" ref="V30">IFERROR(_xlfn.IFS($A30="","",ROUND(V$6,5)=ROUND(EatTime,5),"E",V$6="","",ROUND(V$6,5)&gt;=$M30,"C",AND(ROUND(V$6,5)&gt;=$K30,ROUND(V$6,5)&lt;$L30),"O",AND(ROUND(V$6,5)&gt;=$I30,ROUND(V$6,5)&lt;$J30),"S",AND(ROUND(V$6,5)&gt;=$G30,ROUND(V$6,5)&lt;$H30),"P"),"")</f>
        <v/>
      </c>
      <c r="W30" t="str" cm="1">
        <f t="array" ref="W30">IFERROR(_xlfn.IFS($A30="","",ROUND(W$6,5)=ROUND(EatTime,5),"E",W$6="","",ROUND(W$6,5)&gt;=$M30,"C",AND(ROUND(W$6,5)&gt;=$K30,ROUND(W$6,5)&lt;$L30),"O",AND(ROUND(W$6,5)&gt;=$I30,ROUND(W$6,5)&lt;$J30),"S",AND(ROUND(W$6,5)&gt;=$G30,ROUND(W$6,5)&lt;$H30),"P"),"")</f>
        <v/>
      </c>
      <c r="X30" t="str" cm="1">
        <f t="array" ref="X30">IFERROR(_xlfn.IFS($A30="","",ROUND(X$6,5)=ROUND(EatTime,5),"E",X$6="","",ROUND(X$6,5)&gt;=$M30,"C",AND(ROUND(X$6,5)&gt;=$K30,ROUND(X$6,5)&lt;$L30),"O",AND(ROUND(X$6,5)&gt;=$I30,ROUND(X$6,5)&lt;$J30),"S",AND(ROUND(X$6,5)&gt;=$G30,ROUND(X$6,5)&lt;$H30),"P"),"")</f>
        <v/>
      </c>
      <c r="Y30" t="str" cm="1">
        <f t="array" ref="Y30">IFERROR(_xlfn.IFS($A30="","",ROUND(Y$6,5)=ROUND(EatTime,5),"E",Y$6="","",ROUND(Y$6,5)&gt;=$M30,"C",AND(ROUND(Y$6,5)&gt;=$K30,ROUND(Y$6,5)&lt;$L30),"O",AND(ROUND(Y$6,5)&gt;=$I30,ROUND(Y$6,5)&lt;$J30),"S",AND(ROUND(Y$6,5)&gt;=$G30,ROUND(Y$6,5)&lt;$H30),"P"),"")</f>
        <v/>
      </c>
      <c r="Z30" t="str" cm="1">
        <f t="array" ref="Z30">IFERROR(_xlfn.IFS($A30="","",ROUND(Z$6,5)=ROUND(EatTime,5),"E",Z$6="","",ROUND(Z$6,5)&gt;=$M30,"C",AND(ROUND(Z$6,5)&gt;=$K30,ROUND(Z$6,5)&lt;$L30),"O",AND(ROUND(Z$6,5)&gt;=$I30,ROUND(Z$6,5)&lt;$J30),"S",AND(ROUND(Z$6,5)&gt;=$G30,ROUND(Z$6,5)&lt;$H30),"P"),"")</f>
        <v/>
      </c>
      <c r="AA30" t="str" cm="1">
        <f t="array" ref="AA30">IFERROR(_xlfn.IFS($A30="","",ROUND(AA$6,5)=ROUND(EatTime,5),"E",AA$6="","",ROUND(AA$6,5)&gt;=$M30,"C",AND(ROUND(AA$6,5)&gt;=$K30,ROUND(AA$6,5)&lt;$L30),"O",AND(ROUND(AA$6,5)&gt;=$I30,ROUND(AA$6,5)&lt;$J30),"S",AND(ROUND(AA$6,5)&gt;=$G30,ROUND(AA$6,5)&lt;$H30),"P"),"")</f>
        <v/>
      </c>
      <c r="AB30" t="str" cm="1">
        <f t="array" ref="AB30">IFERROR(_xlfn.IFS($A30="","",ROUND(AB$6,5)=ROUND(EatTime,5),"E",AB$6="","",ROUND(AB$6,5)&gt;=$M30,"C",AND(ROUND(AB$6,5)&gt;=$K30,ROUND(AB$6,5)&lt;$L30),"O",AND(ROUND(AB$6,5)&gt;=$I30,ROUND(AB$6,5)&lt;$J30),"S",AND(ROUND(AB$6,5)&gt;=$G30,ROUND(AB$6,5)&lt;$H30),"P"),"")</f>
        <v/>
      </c>
      <c r="AC30" t="str" cm="1">
        <f t="array" ref="AC30">IFERROR(_xlfn.IFS($A30="","",ROUND(AC$6,5)=ROUND(EatTime,5),"E",AC$6="","",ROUND(AC$6,5)&gt;=$M30,"C",AND(ROUND(AC$6,5)&gt;=$K30,ROUND(AC$6,5)&lt;$L30),"O",AND(ROUND(AC$6,5)&gt;=$I30,ROUND(AC$6,5)&lt;$J30),"S",AND(ROUND(AC$6,5)&gt;=$G30,ROUND(AC$6,5)&lt;$H30),"P"),"")</f>
        <v/>
      </c>
      <c r="AD30" t="str" cm="1">
        <f t="array" ref="AD30">IFERROR(_xlfn.IFS($A30="","",ROUND(AD$6,5)=ROUND(EatTime,5),"E",AD$6="","",ROUND(AD$6,5)&gt;=$M30,"C",AND(ROUND(AD$6,5)&gt;=$K30,ROUND(AD$6,5)&lt;$L30),"O",AND(ROUND(AD$6,5)&gt;=$I30,ROUND(AD$6,5)&lt;$J30),"S",AND(ROUND(AD$6,5)&gt;=$G30,ROUND(AD$6,5)&lt;$H30),"P"),"")</f>
        <v/>
      </c>
      <c r="AE30" t="str" cm="1">
        <f t="array" ref="AE30">IFERROR(_xlfn.IFS($A30="","",ROUND(AE$6,5)=ROUND(EatTime,5),"E",AE$6="","",ROUND(AE$6,5)&gt;=$M30,"C",AND(ROUND(AE$6,5)&gt;=$K30,ROUND(AE$6,5)&lt;$L30),"O",AND(ROUND(AE$6,5)&gt;=$I30,ROUND(AE$6,5)&lt;$J30),"S",AND(ROUND(AE$6,5)&gt;=$G30,ROUND(AE$6,5)&lt;$H30),"P"),"")</f>
        <v/>
      </c>
      <c r="AF30" t="str" cm="1">
        <f t="array" ref="AF30">IFERROR(_xlfn.IFS($A30="","",ROUND(AF$6,5)=ROUND(EatTime,5),"E",AF$6="","",ROUND(AF$6,5)&gt;=$M30,"C",AND(ROUND(AF$6,5)&gt;=$K30,ROUND(AF$6,5)&lt;$L30),"O",AND(ROUND(AF$6,5)&gt;=$I30,ROUND(AF$6,5)&lt;$J30),"S",AND(ROUND(AF$6,5)&gt;=$G30,ROUND(AF$6,5)&lt;$H30),"P"),"")</f>
        <v/>
      </c>
      <c r="AG30" t="str" cm="1">
        <f t="array" ref="AG30">IFERROR(_xlfn.IFS($A30="","",ROUND(AG$6,5)=ROUND(EatTime,5),"E",AG$6="","",ROUND(AG$6,5)&gt;=$M30,"C",AND(ROUND(AG$6,5)&gt;=$K30,ROUND(AG$6,5)&lt;$L30),"O",AND(ROUND(AG$6,5)&gt;=$I30,ROUND(AG$6,5)&lt;$J30),"S",AND(ROUND(AG$6,5)&gt;=$G30,ROUND(AG$6,5)&lt;$H30),"P"),"")</f>
        <v/>
      </c>
      <c r="AH30" t="str" cm="1">
        <f t="array" ref="AH30">IFERROR(_xlfn.IFS($A30="","",ROUND(AH$6,5)=ROUND(EatTime,5),"E",AH$6="","",ROUND(AH$6,5)&gt;=$M30,"C",AND(ROUND(AH$6,5)&gt;=$K30,ROUND(AH$6,5)&lt;$L30),"O",AND(ROUND(AH$6,5)&gt;=$I30,ROUND(AH$6,5)&lt;$J30),"S",AND(ROUND(AH$6,5)&gt;=$G30,ROUND(AH$6,5)&lt;$H30),"P"),"")</f>
        <v/>
      </c>
      <c r="AI30" t="str" cm="1">
        <f t="array" ref="AI30">IFERROR(_xlfn.IFS($A30="","",ROUND(AI$6,5)=ROUND(EatTime,5),"E",AI$6="","",ROUND(AI$6,5)&gt;=$M30,"C",AND(ROUND(AI$6,5)&gt;=$K30,ROUND(AI$6,5)&lt;$L30),"O",AND(ROUND(AI$6,5)&gt;=$I30,ROUND(AI$6,5)&lt;$J30),"S",AND(ROUND(AI$6,5)&gt;=$G30,ROUND(AI$6,5)&lt;$H30),"P"),"")</f>
        <v/>
      </c>
      <c r="AJ30" t="str" cm="1">
        <f t="array" ref="AJ30">IFERROR(_xlfn.IFS($A30="","",ROUND(AJ$6,5)=ROUND(EatTime,5),"E",AJ$6="","",ROUND(AJ$6,5)&gt;=$M30,"C",AND(ROUND(AJ$6,5)&gt;=$K30,ROUND(AJ$6,5)&lt;$L30),"O",AND(ROUND(AJ$6,5)&gt;=$I30,ROUND(AJ$6,5)&lt;$J30),"S",AND(ROUND(AJ$6,5)&gt;=$G30,ROUND(AJ$6,5)&lt;$H30),"P"),"")</f>
        <v/>
      </c>
      <c r="AK30" t="str" cm="1">
        <f t="array" ref="AK30">IFERROR(_xlfn.IFS($A30="","",ROUND(AK$6,5)=ROUND(EatTime,5),"E",AK$6="","",ROUND(AK$6,5)&gt;=$M30,"C",AND(ROUND(AK$6,5)&gt;=$K30,ROUND(AK$6,5)&lt;$L30),"O",AND(ROUND(AK$6,5)&gt;=$I30,ROUND(AK$6,5)&lt;$J30),"S",AND(ROUND(AK$6,5)&gt;=$G30,ROUND(AK$6,5)&lt;$H30),"P"),"")</f>
        <v/>
      </c>
      <c r="AL30" t="str" cm="1">
        <f t="array" ref="AL30">IFERROR(_xlfn.IFS($A30="","",ROUND(AL$6,5)=ROUND(EatTime,5),"E",AL$6="","",ROUND(AL$6,5)&gt;=$M30,"C",AND(ROUND(AL$6,5)&gt;=$K30,ROUND(AL$6,5)&lt;$L30),"O",AND(ROUND(AL$6,5)&gt;=$I30,ROUND(AL$6,5)&lt;$J30),"S",AND(ROUND(AL$6,5)&gt;=$G30,ROUND(AL$6,5)&lt;$H30),"P"),"")</f>
        <v/>
      </c>
      <c r="AM30" t="str" cm="1">
        <f t="array" ref="AM30">IFERROR(_xlfn.IFS($A30="","",ROUND(AM$6,5)=ROUND(EatTime,5),"E",AM$6="","",ROUND(AM$6,5)&gt;=$M30,"C",AND(ROUND(AM$6,5)&gt;=$K30,ROUND(AM$6,5)&lt;$L30),"O",AND(ROUND(AM$6,5)&gt;=$I30,ROUND(AM$6,5)&lt;$J30),"S",AND(ROUND(AM$6,5)&gt;=$G30,ROUND(AM$6,5)&lt;$H30),"P"),"")</f>
        <v/>
      </c>
      <c r="AN30" t="str" cm="1">
        <f t="array" ref="AN30">IFERROR(_xlfn.IFS($A30="","",ROUND(AN$6,5)=ROUND(EatTime,5),"E",AN$6="","",ROUND(AN$6,5)&gt;=$M30,"C",AND(ROUND(AN$6,5)&gt;=$K30,ROUND(AN$6,5)&lt;$L30),"O",AND(ROUND(AN$6,5)&gt;=$I30,ROUND(AN$6,5)&lt;$J30),"S",AND(ROUND(AN$6,5)&gt;=$G30,ROUND(AN$6,5)&lt;$H30),"P"),"")</f>
        <v/>
      </c>
      <c r="AO30" t="str" cm="1">
        <f t="array" ref="AO30">IFERROR(_xlfn.IFS($A30="","",ROUND(AO$6,5)=ROUND(EatTime,5),"E",AO$6="","",ROUND(AO$6,5)&gt;=$M30,"C",AND(ROUND(AO$6,5)&gt;=$K30,ROUND(AO$6,5)&lt;$L30),"O",AND(ROUND(AO$6,5)&gt;=$I30,ROUND(AO$6,5)&lt;$J30),"S",AND(ROUND(AO$6,5)&gt;=$G30,ROUND(AO$6,5)&lt;$H30),"P"),"")</f>
        <v/>
      </c>
      <c r="AP30" t="str" cm="1">
        <f t="array" ref="AP30">IFERROR(_xlfn.IFS($A30="","",ROUND(AP$6,5)=ROUND(EatTime,5),"E",AP$6="","",ROUND(AP$6,5)&gt;=$M30,"C",AND(ROUND(AP$6,5)&gt;=$K30,ROUND(AP$6,5)&lt;$L30),"O",AND(ROUND(AP$6,5)&gt;=$I30,ROUND(AP$6,5)&lt;$J30),"S",AND(ROUND(AP$6,5)&gt;=$G30,ROUND(AP$6,5)&lt;$H30),"P"),"")</f>
        <v/>
      </c>
      <c r="AQ30" t="str" cm="1">
        <f t="array" ref="AQ30">IFERROR(_xlfn.IFS($A30="","",ROUND(AQ$6,5)=ROUND(EatTime,5),"E",AQ$6="","",ROUND(AQ$6,5)&gt;=$M30,"C",AND(ROUND(AQ$6,5)&gt;=$K30,ROUND(AQ$6,5)&lt;$L30),"O",AND(ROUND(AQ$6,5)&gt;=$I30,ROUND(AQ$6,5)&lt;$J30),"S",AND(ROUND(AQ$6,5)&gt;=$G30,ROUND(AQ$6,5)&lt;$H30),"P"),"")</f>
        <v/>
      </c>
      <c r="AR30" t="str" cm="1">
        <f t="array" ref="AR30">IFERROR(_xlfn.IFS($A30="","",ROUND(AR$6,5)=ROUND(EatTime,5),"E",AR$6="","",ROUND(AR$6,5)&gt;=$M30,"C",AND(ROUND(AR$6,5)&gt;=$K30,ROUND(AR$6,5)&lt;$L30),"O",AND(ROUND(AR$6,5)&gt;=$I30,ROUND(AR$6,5)&lt;$J30),"S",AND(ROUND(AR$6,5)&gt;=$G30,ROUND(AR$6,5)&lt;$H30),"P"),"")</f>
        <v/>
      </c>
      <c r="AS30" t="str" cm="1">
        <f t="array" ref="AS30">IFERROR(_xlfn.IFS($A30="","",ROUND(AS$6,5)=ROUND(EatTime,5),"E",AS$6="","",ROUND(AS$6,5)&gt;=$M30,"C",AND(ROUND(AS$6,5)&gt;=$K30,ROUND(AS$6,5)&lt;$L30),"O",AND(ROUND(AS$6,5)&gt;=$I30,ROUND(AS$6,5)&lt;$J30),"S",AND(ROUND(AS$6,5)&gt;=$G30,ROUND(AS$6,5)&lt;$H30),"P"),"")</f>
        <v/>
      </c>
      <c r="AT30" t="str" cm="1">
        <f t="array" ref="AT30">IFERROR(_xlfn.IFS($A30="","",ROUND(AT$6,5)=ROUND(EatTime,5),"E",AT$6="","",ROUND(AT$6,5)&gt;=$M30,"C",AND(ROUND(AT$6,5)&gt;=$K30,ROUND(AT$6,5)&lt;$L30),"O",AND(ROUND(AT$6,5)&gt;=$I30,ROUND(AT$6,5)&lt;$J30),"S",AND(ROUND(AT$6,5)&gt;=$G30,ROUND(AT$6,5)&lt;$H30),"P"),"")</f>
        <v/>
      </c>
      <c r="AU30" t="str" cm="1">
        <f t="array" ref="AU30">IFERROR(_xlfn.IFS($A30="","",ROUND(AU$6,5)=ROUND(EatTime,5),"E",AU$6="","",ROUND(AU$6,5)&gt;=$M30,"C",AND(ROUND(AU$6,5)&gt;=$K30,ROUND(AU$6,5)&lt;$L30),"O",AND(ROUND(AU$6,5)&gt;=$I30,ROUND(AU$6,5)&lt;$J30),"S",AND(ROUND(AU$6,5)&gt;=$G30,ROUND(AU$6,5)&lt;$H30),"P"),"")</f>
        <v/>
      </c>
      <c r="AV30" t="str" cm="1">
        <f t="array" ref="AV30">IFERROR(_xlfn.IFS($A30="","",ROUND(AV$6,5)=ROUND(EatTime,5),"E",AV$6="","",ROUND(AV$6,5)&gt;=$M30,"C",AND(ROUND(AV$6,5)&gt;=$K30,ROUND(AV$6,5)&lt;$L30),"O",AND(ROUND(AV$6,5)&gt;=$I30,ROUND(AV$6,5)&lt;$J30),"S",AND(ROUND(AV$6,5)&gt;=$G30,ROUND(AV$6,5)&lt;$H30),"P"),"")</f>
        <v/>
      </c>
      <c r="AW30" t="str" cm="1">
        <f t="array" ref="AW30">IFERROR(_xlfn.IFS($A30="","",ROUND(AW$6,5)=ROUND(EatTime,5),"E",AW$6="","",ROUND(AW$6,5)&gt;=$M30,"C",AND(ROUND(AW$6,5)&gt;=$K30,ROUND(AW$6,5)&lt;$L30),"O",AND(ROUND(AW$6,5)&gt;=$I30,ROUND(AW$6,5)&lt;$J30),"S",AND(ROUND(AW$6,5)&gt;=$G30,ROUND(AW$6,5)&lt;$H30),"P"),"")</f>
        <v/>
      </c>
      <c r="AX30" t="str" cm="1">
        <f t="array" ref="AX30">IFERROR(_xlfn.IFS($A30="","",ROUND(AX$6,5)=ROUND(EatTime,5),"E",AX$6="","",ROUND(AX$6,5)&gt;=$M30,"C",AND(ROUND(AX$6,5)&gt;=$K30,ROUND(AX$6,5)&lt;$L30),"O",AND(ROUND(AX$6,5)&gt;=$I30,ROUND(AX$6,5)&lt;$J30),"S",AND(ROUND(AX$6,5)&gt;=$G30,ROUND(AX$6,5)&lt;$H30),"P"),"")</f>
        <v/>
      </c>
      <c r="AY30" t="str" cm="1">
        <f t="array" ref="AY30">IFERROR(_xlfn.IFS($A30="","",ROUND(AY$6,5)=ROUND(EatTime,5),"E",AY$6="","",ROUND(AY$6,5)&gt;=$M30,"C",AND(ROUND(AY$6,5)&gt;=$K30,ROUND(AY$6,5)&lt;$L30),"O",AND(ROUND(AY$6,5)&gt;=$I30,ROUND(AY$6,5)&lt;$J30),"S",AND(ROUND(AY$6,5)&gt;=$G30,ROUND(AY$6,5)&lt;$H30),"P"),"")</f>
        <v/>
      </c>
      <c r="AZ30" t="str" cm="1">
        <f t="array" ref="AZ30">IFERROR(_xlfn.IFS($A30="","",ROUND(AZ$6,5)=ROUND(EatTime,5),"E",AZ$6="","",ROUND(AZ$6,5)&gt;=$M30,"C",AND(ROUND(AZ$6,5)&gt;=$K30,ROUND(AZ$6,5)&lt;$L30),"O",AND(ROUND(AZ$6,5)&gt;=$I30,ROUND(AZ$6,5)&lt;$J30),"S",AND(ROUND(AZ$6,5)&gt;=$G30,ROUND(AZ$6,5)&lt;$H30),"P"),"")</f>
        <v/>
      </c>
      <c r="BA30" t="str" cm="1">
        <f t="array" ref="BA30">IFERROR(_xlfn.IFS($A30="","",ROUND(BA$6,5)=ROUND(EatTime,5),"E",BA$6="","",ROUND(BA$6,5)&gt;=$M30,"C",AND(ROUND(BA$6,5)&gt;=$K30,ROUND(BA$6,5)&lt;$L30),"O",AND(ROUND(BA$6,5)&gt;=$I30,ROUND(BA$6,5)&lt;$J30),"S",AND(ROUND(BA$6,5)&gt;=$G30,ROUND(BA$6,5)&lt;$H30),"P"),"")</f>
        <v/>
      </c>
      <c r="BB30" t="str" cm="1">
        <f t="array" ref="BB30">IFERROR(_xlfn.IFS($A30="","",ROUND(BB$6,5)=ROUND(EatTime,5),"E",BB$6="","",ROUND(BB$6,5)&gt;=$M30,"C",AND(ROUND(BB$6,5)&gt;=$K30,ROUND(BB$6,5)&lt;$L30),"O",AND(ROUND(BB$6,5)&gt;=$I30,ROUND(BB$6,5)&lt;$J30),"S",AND(ROUND(BB$6,5)&gt;=$G30,ROUND(BB$6,5)&lt;$H30),"P"),"")</f>
        <v/>
      </c>
      <c r="BC30" t="str" cm="1">
        <f t="array" ref="BC30">IFERROR(_xlfn.IFS($A30="","",ROUND(BC$6,5)=ROUND(EatTime,5),"E",BC$6="","",ROUND(BC$6,5)&gt;=$M30,"C",AND(ROUND(BC$6,5)&gt;=$K30,ROUND(BC$6,5)&lt;$L30),"O",AND(ROUND(BC$6,5)&gt;=$I30,ROUND(BC$6,5)&lt;$J30),"S",AND(ROUND(BC$6,5)&gt;=$G30,ROUND(BC$6,5)&lt;$H30),"P"),"")</f>
        <v/>
      </c>
      <c r="BD30" t="str" cm="1">
        <f t="array" ref="BD30">IFERROR(_xlfn.IFS($A30="","",ROUND(BD$6,5)=ROUND(EatTime,5),"E",BD$6="","",ROUND(BD$6,5)&gt;=$M30,"C",AND(ROUND(BD$6,5)&gt;=$K30,ROUND(BD$6,5)&lt;$L30),"O",AND(ROUND(BD$6,5)&gt;=$I30,ROUND(BD$6,5)&lt;$J30),"S",AND(ROUND(BD$6,5)&gt;=$G30,ROUND(BD$6,5)&lt;$H30),"P"),"")</f>
        <v/>
      </c>
      <c r="BE30" t="str" cm="1">
        <f t="array" ref="BE30">IFERROR(_xlfn.IFS($A30="","",ROUND(BE$6,5)=ROUND(EatTime,5),"E",BE$6="","",ROUND(BE$6,5)&gt;=$M30,"C",AND(ROUND(BE$6,5)&gt;=$K30,ROUND(BE$6,5)&lt;$L30),"O",AND(ROUND(BE$6,5)&gt;=$I30,ROUND(BE$6,5)&lt;$J30),"S",AND(ROUND(BE$6,5)&gt;=$G30,ROUND(BE$6,5)&lt;$H30),"P"),"")</f>
        <v/>
      </c>
      <c r="BF30" t="str" cm="1">
        <f t="array" ref="BF30">IFERROR(_xlfn.IFS($A30="","",ROUND(BF$6,5)=ROUND(EatTime,5),"E",BF$6="","",ROUND(BF$6,5)&gt;=$M30,"C",AND(ROUND(BF$6,5)&gt;=$K30,ROUND(BF$6,5)&lt;$L30),"O",AND(ROUND(BF$6,5)&gt;=$I30,ROUND(BF$6,5)&lt;$J30),"S",AND(ROUND(BF$6,5)&gt;=$G30,ROUND(BF$6,5)&lt;$H30),"P"),"")</f>
        <v/>
      </c>
      <c r="BG30" t="str" cm="1">
        <f t="array" ref="BG30">IFERROR(_xlfn.IFS($A30="","",ROUND(BG$6,5)=ROUND(EatTime,5),"E",BG$6="","",ROUND(BG$6,5)&gt;=$M30,"C",AND(ROUND(BG$6,5)&gt;=$K30,ROUND(BG$6,5)&lt;$L30),"O",AND(ROUND(BG$6,5)&gt;=$I30,ROUND(BG$6,5)&lt;$J30),"S",AND(ROUND(BG$6,5)&gt;=$G30,ROUND(BG$6,5)&lt;$H30),"P"),"")</f>
        <v/>
      </c>
      <c r="BH30" t="str" cm="1">
        <f t="array" ref="BH30">IFERROR(_xlfn.IFS($A30="","",ROUND(BH$6,5)=ROUND(EatTime,5),"E",BH$6="","",ROUND(BH$6,5)&gt;=$M30,"C",AND(ROUND(BH$6,5)&gt;=$K30,ROUND(BH$6,5)&lt;$L30),"O",AND(ROUND(BH$6,5)&gt;=$I30,ROUND(BH$6,5)&lt;$J30),"S",AND(ROUND(BH$6,5)&gt;=$G30,ROUND(BH$6,5)&lt;$H30),"P"),"")</f>
        <v/>
      </c>
      <c r="BI30" t="str" cm="1">
        <f t="array" ref="BI30">IFERROR(_xlfn.IFS($A30="","",ROUND(BI$6,5)=ROUND(EatTime,5),"E",BI$6="","",ROUND(BI$6,5)&gt;=$M30,"C",AND(ROUND(BI$6,5)&gt;=$K30,ROUND(BI$6,5)&lt;$L30),"O",AND(ROUND(BI$6,5)&gt;=$I30,ROUND(BI$6,5)&lt;$J30),"S",AND(ROUND(BI$6,5)&gt;=$G30,ROUND(BI$6,5)&lt;$H30),"P"),"")</f>
        <v/>
      </c>
      <c r="BJ30" t="str" cm="1">
        <f t="array" ref="BJ30">IFERROR(_xlfn.IFS($A30="","",ROUND(BJ$6,5)=ROUND(EatTime,5),"E",BJ$6="","",ROUND(BJ$6,5)&gt;=$M30,"C",AND(ROUND(BJ$6,5)&gt;=$K30,ROUND(BJ$6,5)&lt;$L30),"O",AND(ROUND(BJ$6,5)&gt;=$I30,ROUND(BJ$6,5)&lt;$J30),"S",AND(ROUND(BJ$6,5)&gt;=$G30,ROUND(BJ$6,5)&lt;$H30),"P"),"")</f>
        <v/>
      </c>
      <c r="BK30" t="str" cm="1">
        <f t="array" ref="BK30">IFERROR(_xlfn.IFS($A30="","",ROUND(BK$6,5)=ROUND(EatTime,5),"E",BK$6="","",ROUND(BK$6,5)&gt;=$M30,"C",AND(ROUND(BK$6,5)&gt;=$K30,ROUND(BK$6,5)&lt;$L30),"O",AND(ROUND(BK$6,5)&gt;=$I30,ROUND(BK$6,5)&lt;$J30),"S",AND(ROUND(BK$6,5)&gt;=$G30,ROUND(BK$6,5)&lt;$H30),"P"),"")</f>
        <v/>
      </c>
      <c r="BL30" t="str" cm="1">
        <f t="array" ref="BL30">IFERROR(_xlfn.IFS($A30="","",ROUND(BL$6,5)=ROUND(EatTime,5),"E",BL$6="","",ROUND(BL$6,5)&gt;=$M30,"C",AND(ROUND(BL$6,5)&gt;=$K30,ROUND(BL$6,5)&lt;$L30),"O",AND(ROUND(BL$6,5)&gt;=$I30,ROUND(BL$6,5)&lt;$J30),"S",AND(ROUND(BL$6,5)&gt;=$G30,ROUND(BL$6,5)&lt;$H30),"P"),"")</f>
        <v/>
      </c>
      <c r="BM30" t="str" cm="1">
        <f t="array" ref="BM30">IFERROR(_xlfn.IFS($A30="","",ROUND(BM$6,5)=ROUND(EatTime,5),"E",BM$6="","",ROUND(BM$6,5)&gt;=$M30,"C",AND(ROUND(BM$6,5)&gt;=$K30,ROUND(BM$6,5)&lt;$L30),"O",AND(ROUND(BM$6,5)&gt;=$I30,ROUND(BM$6,5)&lt;$J30),"S",AND(ROUND(BM$6,5)&gt;=$G30,ROUND(BM$6,5)&lt;$H30),"P"),"")</f>
        <v/>
      </c>
      <c r="BN30" t="str" cm="1">
        <f t="array" ref="BN30">IFERROR(_xlfn.IFS($A30="","",ROUND(BN$6,5)=ROUND(EatTime,5),"E",BN$6="","",ROUND(BN$6,5)&gt;=$M30,"C",AND(ROUND(BN$6,5)&gt;=$K30,ROUND(BN$6,5)&lt;$L30),"O",AND(ROUND(BN$6,5)&gt;=$I30,ROUND(BN$6,5)&lt;$J30),"S",AND(ROUND(BN$6,5)&gt;=$G30,ROUND(BN$6,5)&lt;$H30),"P"),"")</f>
        <v/>
      </c>
      <c r="BO30" t="str" cm="1">
        <f t="array" ref="BO30">IFERROR(_xlfn.IFS($A30="","",ROUND(BO$6,5)=ROUND(EatTime,5),"E",BO$6="","",ROUND(BO$6,5)&gt;=$M30,"C",AND(ROUND(BO$6,5)&gt;=$K30,ROUND(BO$6,5)&lt;$L30),"O",AND(ROUND(BO$6,5)&gt;=$I30,ROUND(BO$6,5)&lt;$J30),"S",AND(ROUND(BO$6,5)&gt;=$G30,ROUND(BO$6,5)&lt;$H30),"P"),"")</f>
        <v/>
      </c>
      <c r="BP30" t="str" cm="1">
        <f t="array" ref="BP30">IFERROR(_xlfn.IFS($A30="","",ROUND(BP$6,5)=ROUND(EatTime,5),"E",BP$6="","",ROUND(BP$6,5)&gt;=$M30,"C",AND(ROUND(BP$6,5)&gt;=$K30,ROUND(BP$6,5)&lt;$L30),"O",AND(ROUND(BP$6,5)&gt;=$I30,ROUND(BP$6,5)&lt;$J30),"S",AND(ROUND(BP$6,5)&gt;=$G30,ROUND(BP$6,5)&lt;$H30),"P"),"")</f>
        <v/>
      </c>
      <c r="BQ30" t="str" cm="1">
        <f t="array" ref="BQ30">IFERROR(_xlfn.IFS($A30="","",ROUND(BQ$6,5)=ROUND(EatTime,5),"E",BQ$6="","",ROUND(BQ$6,5)&gt;=$M30,"C",AND(ROUND(BQ$6,5)&gt;=$K30,ROUND(BQ$6,5)&lt;$L30),"O",AND(ROUND(BQ$6,5)&gt;=$I30,ROUND(BQ$6,5)&lt;$J30),"S",AND(ROUND(BQ$6,5)&gt;=$G30,ROUND(BQ$6,5)&lt;$H30),"P"),"")</f>
        <v/>
      </c>
      <c r="BR30" t="str" cm="1">
        <f t="array" ref="BR30">IFERROR(_xlfn.IFS($A30="","",ROUND(BR$6,5)=ROUND(EatTime,5),"E",BR$6="","",ROUND(BR$6,5)&gt;=$M30,"C",AND(ROUND(BR$6,5)&gt;=$K30,ROUND(BR$6,5)&lt;$L30),"O",AND(ROUND(BR$6,5)&gt;=$I30,ROUND(BR$6,5)&lt;$J30),"S",AND(ROUND(BR$6,5)&gt;=$G30,ROUND(BR$6,5)&lt;$H30),"P"),"")</f>
        <v/>
      </c>
      <c r="BS30" t="str" cm="1">
        <f t="array" ref="BS30">IFERROR(_xlfn.IFS($A30="","",ROUND(BS$6,5)=ROUND(EatTime,5),"E",BS$6="","",ROUND(BS$6,5)&gt;=$M30,"C",AND(ROUND(BS$6,5)&gt;=$K30,ROUND(BS$6,5)&lt;$L30),"O",AND(ROUND(BS$6,5)&gt;=$I30,ROUND(BS$6,5)&lt;$J30),"S",AND(ROUND(BS$6,5)&gt;=$G30,ROUND(BS$6,5)&lt;$H30),"P"),"")</f>
        <v/>
      </c>
      <c r="BT30" t="str" cm="1">
        <f t="array" ref="BT30">IFERROR(_xlfn.IFS($A30="","",ROUND(BT$6,5)=ROUND(EatTime,5),"E",BT$6="","",ROUND(BT$6,5)&gt;=$M30,"C",AND(ROUND(BT$6,5)&gt;=$K30,ROUND(BT$6,5)&lt;$L30),"O",AND(ROUND(BT$6,5)&gt;=$I30,ROUND(BT$6,5)&lt;$J30),"S",AND(ROUND(BT$6,5)&gt;=$G30,ROUND(BT$6,5)&lt;$H30),"P"),"")</f>
        <v/>
      </c>
      <c r="BU30" t="str" cm="1">
        <f t="array" ref="BU30">IFERROR(_xlfn.IFS($A30="","",ROUND(BU$6,5)=ROUND(EatTime,5),"E",BU$6="","",ROUND(BU$6,5)&gt;=$M30,"C",AND(ROUND(BU$6,5)&gt;=$K30,ROUND(BU$6,5)&lt;$L30),"O",AND(ROUND(BU$6,5)&gt;=$I30,ROUND(BU$6,5)&lt;$J30),"S",AND(ROUND(BU$6,5)&gt;=$G30,ROUND(BU$6,5)&lt;$H30),"P"),"")</f>
        <v/>
      </c>
      <c r="BV30" t="str" cm="1">
        <f t="array" ref="BV30">IFERROR(_xlfn.IFS($A30="","",ROUND(BV$6,5)=ROUND(EatTime,5),"E",BV$6="","",ROUND(BV$6,5)&gt;=$M30,"C",AND(ROUND(BV$6,5)&gt;=$K30,ROUND(BV$6,5)&lt;$L30),"O",AND(ROUND(BV$6,5)&gt;=$I30,ROUND(BV$6,5)&lt;$J30),"S",AND(ROUND(BV$6,5)&gt;=$G30,ROUND(BV$6,5)&lt;$H30),"P"),"")</f>
        <v/>
      </c>
      <c r="BW30" t="str" cm="1">
        <f t="array" ref="BW30">IFERROR(_xlfn.IFS($A30="","",ROUND(BW$6,5)=ROUND(EatTime,5),"E",BW$6="","",ROUND(BW$6,5)&gt;=$M30,"C",AND(ROUND(BW$6,5)&gt;=$K30,ROUND(BW$6,5)&lt;$L30),"O",AND(ROUND(BW$6,5)&gt;=$I30,ROUND(BW$6,5)&lt;$J30),"S",AND(ROUND(BW$6,5)&gt;=$G30,ROUND(BW$6,5)&lt;$H30),"P"),"")</f>
        <v/>
      </c>
      <c r="BX30" t="str" cm="1">
        <f t="array" ref="BX30">IFERROR(_xlfn.IFS($A30="","",ROUND(BX$6,5)=ROUND(EatTime,5),"E",BX$6="","",ROUND(BX$6,5)&gt;=$M30,"C",AND(ROUND(BX$6,5)&gt;=$K30,ROUND(BX$6,5)&lt;$L30),"O",AND(ROUND(BX$6,5)&gt;=$I30,ROUND(BX$6,5)&lt;$J30),"S",AND(ROUND(BX$6,5)&gt;=$G30,ROUND(BX$6,5)&lt;$H30),"P"),"")</f>
        <v/>
      </c>
      <c r="BY30" t="str" cm="1">
        <f t="array" ref="BY30">IFERROR(_xlfn.IFS($A30="","",ROUND(BY$6,5)=ROUND(EatTime,5),"E",BY$6="","",ROUND(BY$6,5)&gt;=$M30,"C",AND(ROUND(BY$6,5)&gt;=$K30,ROUND(BY$6,5)&lt;$L30),"O",AND(ROUND(BY$6,5)&gt;=$I30,ROUND(BY$6,5)&lt;$J30),"S",AND(ROUND(BY$6,5)&gt;=$G30,ROUND(BY$6,5)&lt;$H30),"P"),"")</f>
        <v/>
      </c>
      <c r="BZ30" t="str" cm="1">
        <f t="array" ref="BZ30">IFERROR(_xlfn.IFS($A30="","",ROUND(BZ$6,5)=ROUND(EatTime,5),"E",BZ$6="","",ROUND(BZ$6,5)&gt;=$M30,"C",AND(ROUND(BZ$6,5)&gt;=$K30,ROUND(BZ$6,5)&lt;$L30),"O",AND(ROUND(BZ$6,5)&gt;=$I30,ROUND(BZ$6,5)&lt;$J30),"S",AND(ROUND(BZ$6,5)&gt;=$G30,ROUND(BZ$6,5)&lt;$H30),"P"),"")</f>
        <v/>
      </c>
      <c r="CA30" t="str" cm="1">
        <f t="array" ref="CA30">IFERROR(_xlfn.IFS($A30="","",ROUND(CA$6,5)=ROUND(EatTime,5),"E",CA$6="","",ROUND(CA$6,5)&gt;=$M30,"C",AND(ROUND(CA$6,5)&gt;=$K30,ROUND(CA$6,5)&lt;$L30),"O",AND(ROUND(CA$6,5)&gt;=$I30,ROUND(CA$6,5)&lt;$J30),"S",AND(ROUND(CA$6,5)&gt;=$G30,ROUND(CA$6,5)&lt;$H30),"P"),"")</f>
        <v/>
      </c>
      <c r="CB30" t="str" cm="1">
        <f t="array" ref="CB30">IFERROR(_xlfn.IFS($A30="","",ROUND(CB$6,5)=ROUND(EatTime,5),"E",CB$6="","",ROUND(CB$6,5)&gt;=$M30,"C",AND(ROUND(CB$6,5)&gt;=$K30,ROUND(CB$6,5)&lt;$L30),"O",AND(ROUND(CB$6,5)&gt;=$I30,ROUND(CB$6,5)&lt;$J30),"S",AND(ROUND(CB$6,5)&gt;=$G30,ROUND(CB$6,5)&lt;$H30),"P"),"")</f>
        <v/>
      </c>
      <c r="CC30" t="str" cm="1">
        <f t="array" ref="CC30">IFERROR(_xlfn.IFS($A30="","",ROUND(CC$6,5)=ROUND(EatTime,5),"E",CC$6="","",ROUND(CC$6,5)&gt;=$M30,"C",AND(ROUND(CC$6,5)&gt;=$K30,ROUND(CC$6,5)&lt;$L30),"O",AND(ROUND(CC$6,5)&gt;=$I30,ROUND(CC$6,5)&lt;$J30),"S",AND(ROUND(CC$6,5)&gt;=$G30,ROUND(CC$6,5)&lt;$H30),"P"),"")</f>
        <v/>
      </c>
      <c r="CD30" t="str" cm="1">
        <f t="array" ref="CD30">IFERROR(_xlfn.IFS($A30="","",ROUND(CD$6,5)=ROUND(EatTime,5),"E",CD$6="","",ROUND(CD$6,5)&gt;=$M30,"C",AND(ROUND(CD$6,5)&gt;=$K30,ROUND(CD$6,5)&lt;$L30),"O",AND(ROUND(CD$6,5)&gt;=$I30,ROUND(CD$6,5)&lt;$J30),"S",AND(ROUND(CD$6,5)&gt;=$G30,ROUND(CD$6,5)&lt;$H30),"P"),"")</f>
        <v/>
      </c>
      <c r="CE30" t="str" cm="1">
        <f t="array" ref="CE30">IFERROR(_xlfn.IFS($A30="","",ROUND(CE$6,5)=ROUND(EatTime,5),"E",CE$6="","",ROUND(CE$6,5)&gt;=$M30,"C",AND(ROUND(CE$6,5)&gt;=$K30,ROUND(CE$6,5)&lt;$L30),"O",AND(ROUND(CE$6,5)&gt;=$I30,ROUND(CE$6,5)&lt;$J30),"S",AND(ROUND(CE$6,5)&gt;=$G30,ROUND(CE$6,5)&lt;$H30),"P"),"")</f>
        <v/>
      </c>
      <c r="CF30" t="str" cm="1">
        <f t="array" ref="CF30">IFERROR(_xlfn.IFS($A30="","",ROUND(CF$6,5)=ROUND(EatTime,5),"E",CF$6="","",ROUND(CF$6,5)&gt;=$M30,"C",AND(ROUND(CF$6,5)&gt;=$K30,ROUND(CF$6,5)&lt;$L30),"O",AND(ROUND(CF$6,5)&gt;=$I30,ROUND(CF$6,5)&lt;$J30),"S",AND(ROUND(CF$6,5)&gt;=$G30,ROUND(CF$6,5)&lt;$H30),"P"),"")</f>
        <v/>
      </c>
      <c r="CG30" t="str" cm="1">
        <f t="array" ref="CG30">IFERROR(_xlfn.IFS($A30="","",ROUND(CG$6,5)=ROUND(EatTime,5),"E",CG$6="","",ROUND(CG$6,5)&gt;=$M30,"C",AND(ROUND(CG$6,5)&gt;=$K30,ROUND(CG$6,5)&lt;$L30),"O",AND(ROUND(CG$6,5)&gt;=$I30,ROUND(CG$6,5)&lt;$J30),"S",AND(ROUND(CG$6,5)&gt;=$G30,ROUND(CG$6,5)&lt;$H30),"P"),"")</f>
        <v/>
      </c>
      <c r="CH30" t="str" cm="1">
        <f t="array" ref="CH30">IFERROR(_xlfn.IFS($A30="","",ROUND(CH$6,5)=ROUND(EatTime,5),"E",CH$6="","",ROUND(CH$6,5)&gt;=$M30,"C",AND(ROUND(CH$6,5)&gt;=$K30,ROUND(CH$6,5)&lt;$L30),"O",AND(ROUND(CH$6,5)&gt;=$I30,ROUND(CH$6,5)&lt;$J30),"S",AND(ROUND(CH$6,5)&gt;=$G30,ROUND(CH$6,5)&lt;$H30),"P"),"")</f>
        <v/>
      </c>
      <c r="CI30" t="str" cm="1">
        <f t="array" ref="CI30">IFERROR(_xlfn.IFS($A30="","",ROUND(CI$6,5)=ROUND(EatTime,5),"E",CI$6="","",ROUND(CI$6,5)&gt;=$M30,"C",AND(ROUND(CI$6,5)&gt;=$K30,ROUND(CI$6,5)&lt;$L30),"O",AND(ROUND(CI$6,5)&gt;=$I30,ROUND(CI$6,5)&lt;$J30),"S",AND(ROUND(CI$6,5)&gt;=$G30,ROUND(CI$6,5)&lt;$H30),"P"),"")</f>
        <v/>
      </c>
    </row>
    <row r="31" spans="1:87" x14ac:dyDescent="0.3">
      <c r="A31" s="17"/>
      <c r="B31" s="18"/>
      <c r="C31" s="18"/>
      <c r="D31" s="18"/>
      <c r="E31" s="18"/>
      <c r="F31" s="5">
        <f t="shared" si="3"/>
        <v>0</v>
      </c>
      <c r="G31" s="1" t="str">
        <f>IF(B31="","",ROUND(EatTime-SUM(B31:$E31)/60/24,5))</f>
        <v/>
      </c>
      <c r="H31" s="1" t="str">
        <f t="shared" si="4"/>
        <v/>
      </c>
      <c r="I31" s="1" t="str">
        <f>IF(C31="","",ROUND(EatTime-SUM(C31:$E31)/60/24,5))</f>
        <v/>
      </c>
      <c r="J31" s="1" t="str">
        <f t="shared" si="5"/>
        <v/>
      </c>
      <c r="K31" s="1" t="str">
        <f>IF(D31="","",ROUND(EatTime-SUM(D31:$E31)/60/24,5))</f>
        <v/>
      </c>
      <c r="L31" s="1" t="str">
        <f>IF(K31="","",MIN(M31,EatTime,K31+$D31/60/24))</f>
        <v/>
      </c>
      <c r="M31" s="1" t="str">
        <f>IF(E31="","",ROUND(EatTime-SUM(E31:$E31)/60/24,5))</f>
        <v/>
      </c>
      <c r="N31" s="1"/>
      <c r="O31" t="str" cm="1">
        <f t="array" ref="O31">IFERROR(_xlfn.IFS($A31="","",ROUND(O$6,5)=ROUND(EatTime,5),"E",O$6="","",ROUND(O$6,5)&gt;=$M31,"C",AND(ROUND(O$6,5)&gt;=$K31,ROUND(O$6,5)&lt;$L31),"O",AND(ROUND(O$6,5)&gt;=$I31,ROUND(O$6,5)&lt;$J31),"S",AND(ROUND(O$6,5)&gt;=$G31,ROUND(O$6,5)&lt;$H31),"P"),"")</f>
        <v/>
      </c>
      <c r="P31" t="str" cm="1">
        <f t="array" ref="P31">IFERROR(_xlfn.IFS($A31="","",ROUND(P$6,5)=ROUND(EatTime,5),"E",P$6="","",ROUND(P$6,5)&gt;=$M31,"C",AND(ROUND(P$6,5)&gt;=$K31,ROUND(P$6,5)&lt;$L31),"O",AND(ROUND(P$6,5)&gt;=$I31,ROUND(P$6,5)&lt;$J31),"S",AND(ROUND(P$6,5)&gt;=$G31,ROUND(P$6,5)&lt;$H31),"P"),"")</f>
        <v/>
      </c>
      <c r="Q31" t="str" cm="1">
        <f t="array" ref="Q31">IFERROR(_xlfn.IFS($A31="","",ROUND(Q$6,5)=ROUND(EatTime,5),"E",Q$6="","",ROUND(Q$6,5)&gt;=$M31,"C",AND(ROUND(Q$6,5)&gt;=$K31,ROUND(Q$6,5)&lt;$L31),"O",AND(ROUND(Q$6,5)&gt;=$I31,ROUND(Q$6,5)&lt;$J31),"S",AND(ROUND(Q$6,5)&gt;=$G31,ROUND(Q$6,5)&lt;$H31),"P"),"")</f>
        <v/>
      </c>
      <c r="R31" t="str" cm="1">
        <f t="array" ref="R31">IFERROR(_xlfn.IFS($A31="","",ROUND(R$6,5)=ROUND(EatTime,5),"E",R$6="","",ROUND(R$6,5)&gt;=$M31,"C",AND(ROUND(R$6,5)&gt;=$K31,ROUND(R$6,5)&lt;$L31),"O",AND(ROUND(R$6,5)&gt;=$I31,ROUND(R$6,5)&lt;$J31),"S",AND(ROUND(R$6,5)&gt;=$G31,ROUND(R$6,5)&lt;$H31),"P"),"")</f>
        <v/>
      </c>
      <c r="S31" t="str" cm="1">
        <f t="array" ref="S31">IFERROR(_xlfn.IFS($A31="","",ROUND(S$6,5)=ROUND(EatTime,5),"E",S$6="","",ROUND(S$6,5)&gt;=$M31,"C",AND(ROUND(S$6,5)&gt;=$K31,ROUND(S$6,5)&lt;$L31),"O",AND(ROUND(S$6,5)&gt;=$I31,ROUND(S$6,5)&lt;$J31),"S",AND(ROUND(S$6,5)&gt;=$G31,ROUND(S$6,5)&lt;$H31),"P"),"")</f>
        <v/>
      </c>
      <c r="T31" t="str" cm="1">
        <f t="array" ref="T31">IFERROR(_xlfn.IFS($A31="","",ROUND(T$6,5)=ROUND(EatTime,5),"E",T$6="","",ROUND(T$6,5)&gt;=$M31,"C",AND(ROUND(T$6,5)&gt;=$K31,ROUND(T$6,5)&lt;$L31),"O",AND(ROUND(T$6,5)&gt;=$I31,ROUND(T$6,5)&lt;$J31),"S",AND(ROUND(T$6,5)&gt;=$G31,ROUND(T$6,5)&lt;$H31),"P"),"")</f>
        <v/>
      </c>
      <c r="U31" t="str" cm="1">
        <f t="array" ref="U31">IFERROR(_xlfn.IFS($A31="","",ROUND(U$6,5)=ROUND(EatTime,5),"E",U$6="","",ROUND(U$6,5)&gt;=$M31,"C",AND(ROUND(U$6,5)&gt;=$K31,ROUND(U$6,5)&lt;$L31),"O",AND(ROUND(U$6,5)&gt;=$I31,ROUND(U$6,5)&lt;$J31),"S",AND(ROUND(U$6,5)&gt;=$G31,ROUND(U$6,5)&lt;$H31),"P"),"")</f>
        <v/>
      </c>
      <c r="V31" t="str" cm="1">
        <f t="array" ref="V31">IFERROR(_xlfn.IFS($A31="","",ROUND(V$6,5)=ROUND(EatTime,5),"E",V$6="","",ROUND(V$6,5)&gt;=$M31,"C",AND(ROUND(V$6,5)&gt;=$K31,ROUND(V$6,5)&lt;$L31),"O",AND(ROUND(V$6,5)&gt;=$I31,ROUND(V$6,5)&lt;$J31),"S",AND(ROUND(V$6,5)&gt;=$G31,ROUND(V$6,5)&lt;$H31),"P"),"")</f>
        <v/>
      </c>
      <c r="W31" t="str" cm="1">
        <f t="array" ref="W31">IFERROR(_xlfn.IFS($A31="","",ROUND(W$6,5)=ROUND(EatTime,5),"E",W$6="","",ROUND(W$6,5)&gt;=$M31,"C",AND(ROUND(W$6,5)&gt;=$K31,ROUND(W$6,5)&lt;$L31),"O",AND(ROUND(W$6,5)&gt;=$I31,ROUND(W$6,5)&lt;$J31),"S",AND(ROUND(W$6,5)&gt;=$G31,ROUND(W$6,5)&lt;$H31),"P"),"")</f>
        <v/>
      </c>
      <c r="X31" t="str" cm="1">
        <f t="array" ref="X31">IFERROR(_xlfn.IFS($A31="","",ROUND(X$6,5)=ROUND(EatTime,5),"E",X$6="","",ROUND(X$6,5)&gt;=$M31,"C",AND(ROUND(X$6,5)&gt;=$K31,ROUND(X$6,5)&lt;$L31),"O",AND(ROUND(X$6,5)&gt;=$I31,ROUND(X$6,5)&lt;$J31),"S",AND(ROUND(X$6,5)&gt;=$G31,ROUND(X$6,5)&lt;$H31),"P"),"")</f>
        <v/>
      </c>
      <c r="Y31" t="str" cm="1">
        <f t="array" ref="Y31">IFERROR(_xlfn.IFS($A31="","",ROUND(Y$6,5)=ROUND(EatTime,5),"E",Y$6="","",ROUND(Y$6,5)&gt;=$M31,"C",AND(ROUND(Y$6,5)&gt;=$K31,ROUND(Y$6,5)&lt;$L31),"O",AND(ROUND(Y$6,5)&gt;=$I31,ROUND(Y$6,5)&lt;$J31),"S",AND(ROUND(Y$6,5)&gt;=$G31,ROUND(Y$6,5)&lt;$H31),"P"),"")</f>
        <v/>
      </c>
      <c r="Z31" t="str" cm="1">
        <f t="array" ref="Z31">IFERROR(_xlfn.IFS($A31="","",ROUND(Z$6,5)=ROUND(EatTime,5),"E",Z$6="","",ROUND(Z$6,5)&gt;=$M31,"C",AND(ROUND(Z$6,5)&gt;=$K31,ROUND(Z$6,5)&lt;$L31),"O",AND(ROUND(Z$6,5)&gt;=$I31,ROUND(Z$6,5)&lt;$J31),"S",AND(ROUND(Z$6,5)&gt;=$G31,ROUND(Z$6,5)&lt;$H31),"P"),"")</f>
        <v/>
      </c>
      <c r="AA31" t="str" cm="1">
        <f t="array" ref="AA31">IFERROR(_xlfn.IFS($A31="","",ROUND(AA$6,5)=ROUND(EatTime,5),"E",AA$6="","",ROUND(AA$6,5)&gt;=$M31,"C",AND(ROUND(AA$6,5)&gt;=$K31,ROUND(AA$6,5)&lt;$L31),"O",AND(ROUND(AA$6,5)&gt;=$I31,ROUND(AA$6,5)&lt;$J31),"S",AND(ROUND(AA$6,5)&gt;=$G31,ROUND(AA$6,5)&lt;$H31),"P"),"")</f>
        <v/>
      </c>
      <c r="AB31" t="str" cm="1">
        <f t="array" ref="AB31">IFERROR(_xlfn.IFS($A31="","",ROUND(AB$6,5)=ROUND(EatTime,5),"E",AB$6="","",ROUND(AB$6,5)&gt;=$M31,"C",AND(ROUND(AB$6,5)&gt;=$K31,ROUND(AB$6,5)&lt;$L31),"O",AND(ROUND(AB$6,5)&gt;=$I31,ROUND(AB$6,5)&lt;$J31),"S",AND(ROUND(AB$6,5)&gt;=$G31,ROUND(AB$6,5)&lt;$H31),"P"),"")</f>
        <v/>
      </c>
      <c r="AC31" t="str" cm="1">
        <f t="array" ref="AC31">IFERROR(_xlfn.IFS($A31="","",ROUND(AC$6,5)=ROUND(EatTime,5),"E",AC$6="","",ROUND(AC$6,5)&gt;=$M31,"C",AND(ROUND(AC$6,5)&gt;=$K31,ROUND(AC$6,5)&lt;$L31),"O",AND(ROUND(AC$6,5)&gt;=$I31,ROUND(AC$6,5)&lt;$J31),"S",AND(ROUND(AC$6,5)&gt;=$G31,ROUND(AC$6,5)&lt;$H31),"P"),"")</f>
        <v/>
      </c>
      <c r="AD31" t="str" cm="1">
        <f t="array" ref="AD31">IFERROR(_xlfn.IFS($A31="","",ROUND(AD$6,5)=ROUND(EatTime,5),"E",AD$6="","",ROUND(AD$6,5)&gt;=$M31,"C",AND(ROUND(AD$6,5)&gt;=$K31,ROUND(AD$6,5)&lt;$L31),"O",AND(ROUND(AD$6,5)&gt;=$I31,ROUND(AD$6,5)&lt;$J31),"S",AND(ROUND(AD$6,5)&gt;=$G31,ROUND(AD$6,5)&lt;$H31),"P"),"")</f>
        <v/>
      </c>
      <c r="AE31" t="str" cm="1">
        <f t="array" ref="AE31">IFERROR(_xlfn.IFS($A31="","",ROUND(AE$6,5)=ROUND(EatTime,5),"E",AE$6="","",ROUND(AE$6,5)&gt;=$M31,"C",AND(ROUND(AE$6,5)&gt;=$K31,ROUND(AE$6,5)&lt;$L31),"O",AND(ROUND(AE$6,5)&gt;=$I31,ROUND(AE$6,5)&lt;$J31),"S",AND(ROUND(AE$6,5)&gt;=$G31,ROUND(AE$6,5)&lt;$H31),"P"),"")</f>
        <v/>
      </c>
      <c r="AF31" t="str" cm="1">
        <f t="array" ref="AF31">IFERROR(_xlfn.IFS($A31="","",ROUND(AF$6,5)=ROUND(EatTime,5),"E",AF$6="","",ROUND(AF$6,5)&gt;=$M31,"C",AND(ROUND(AF$6,5)&gt;=$K31,ROUND(AF$6,5)&lt;$L31),"O",AND(ROUND(AF$6,5)&gt;=$I31,ROUND(AF$6,5)&lt;$J31),"S",AND(ROUND(AF$6,5)&gt;=$G31,ROUND(AF$6,5)&lt;$H31),"P"),"")</f>
        <v/>
      </c>
      <c r="AG31" t="str" cm="1">
        <f t="array" ref="AG31">IFERROR(_xlfn.IFS($A31="","",ROUND(AG$6,5)=ROUND(EatTime,5),"E",AG$6="","",ROUND(AG$6,5)&gt;=$M31,"C",AND(ROUND(AG$6,5)&gt;=$K31,ROUND(AG$6,5)&lt;$L31),"O",AND(ROUND(AG$6,5)&gt;=$I31,ROUND(AG$6,5)&lt;$J31),"S",AND(ROUND(AG$6,5)&gt;=$G31,ROUND(AG$6,5)&lt;$H31),"P"),"")</f>
        <v/>
      </c>
      <c r="AH31" t="str" cm="1">
        <f t="array" ref="AH31">IFERROR(_xlfn.IFS($A31="","",ROUND(AH$6,5)=ROUND(EatTime,5),"E",AH$6="","",ROUND(AH$6,5)&gt;=$M31,"C",AND(ROUND(AH$6,5)&gt;=$K31,ROUND(AH$6,5)&lt;$L31),"O",AND(ROUND(AH$6,5)&gt;=$I31,ROUND(AH$6,5)&lt;$J31),"S",AND(ROUND(AH$6,5)&gt;=$G31,ROUND(AH$6,5)&lt;$H31),"P"),"")</f>
        <v/>
      </c>
      <c r="AI31" t="str" cm="1">
        <f t="array" ref="AI31">IFERROR(_xlfn.IFS($A31="","",ROUND(AI$6,5)=ROUND(EatTime,5),"E",AI$6="","",ROUND(AI$6,5)&gt;=$M31,"C",AND(ROUND(AI$6,5)&gt;=$K31,ROUND(AI$6,5)&lt;$L31),"O",AND(ROUND(AI$6,5)&gt;=$I31,ROUND(AI$6,5)&lt;$J31),"S",AND(ROUND(AI$6,5)&gt;=$G31,ROUND(AI$6,5)&lt;$H31),"P"),"")</f>
        <v/>
      </c>
      <c r="AJ31" t="str" cm="1">
        <f t="array" ref="AJ31">IFERROR(_xlfn.IFS($A31="","",ROUND(AJ$6,5)=ROUND(EatTime,5),"E",AJ$6="","",ROUND(AJ$6,5)&gt;=$M31,"C",AND(ROUND(AJ$6,5)&gt;=$K31,ROUND(AJ$6,5)&lt;$L31),"O",AND(ROUND(AJ$6,5)&gt;=$I31,ROUND(AJ$6,5)&lt;$J31),"S",AND(ROUND(AJ$6,5)&gt;=$G31,ROUND(AJ$6,5)&lt;$H31),"P"),"")</f>
        <v/>
      </c>
      <c r="AK31" t="str" cm="1">
        <f t="array" ref="AK31">IFERROR(_xlfn.IFS($A31="","",ROUND(AK$6,5)=ROUND(EatTime,5),"E",AK$6="","",ROUND(AK$6,5)&gt;=$M31,"C",AND(ROUND(AK$6,5)&gt;=$K31,ROUND(AK$6,5)&lt;$L31),"O",AND(ROUND(AK$6,5)&gt;=$I31,ROUND(AK$6,5)&lt;$J31),"S",AND(ROUND(AK$6,5)&gt;=$G31,ROUND(AK$6,5)&lt;$H31),"P"),"")</f>
        <v/>
      </c>
      <c r="AL31" t="str" cm="1">
        <f t="array" ref="AL31">IFERROR(_xlfn.IFS($A31="","",ROUND(AL$6,5)=ROUND(EatTime,5),"E",AL$6="","",ROUND(AL$6,5)&gt;=$M31,"C",AND(ROUND(AL$6,5)&gt;=$K31,ROUND(AL$6,5)&lt;$L31),"O",AND(ROUND(AL$6,5)&gt;=$I31,ROUND(AL$6,5)&lt;$J31),"S",AND(ROUND(AL$6,5)&gt;=$G31,ROUND(AL$6,5)&lt;$H31),"P"),"")</f>
        <v/>
      </c>
      <c r="AM31" t="str" cm="1">
        <f t="array" ref="AM31">IFERROR(_xlfn.IFS($A31="","",ROUND(AM$6,5)=ROUND(EatTime,5),"E",AM$6="","",ROUND(AM$6,5)&gt;=$M31,"C",AND(ROUND(AM$6,5)&gt;=$K31,ROUND(AM$6,5)&lt;$L31),"O",AND(ROUND(AM$6,5)&gt;=$I31,ROUND(AM$6,5)&lt;$J31),"S",AND(ROUND(AM$6,5)&gt;=$G31,ROUND(AM$6,5)&lt;$H31),"P"),"")</f>
        <v/>
      </c>
      <c r="AN31" t="str" cm="1">
        <f t="array" ref="AN31">IFERROR(_xlfn.IFS($A31="","",ROUND(AN$6,5)=ROUND(EatTime,5),"E",AN$6="","",ROUND(AN$6,5)&gt;=$M31,"C",AND(ROUND(AN$6,5)&gt;=$K31,ROUND(AN$6,5)&lt;$L31),"O",AND(ROUND(AN$6,5)&gt;=$I31,ROUND(AN$6,5)&lt;$J31),"S",AND(ROUND(AN$6,5)&gt;=$G31,ROUND(AN$6,5)&lt;$H31),"P"),"")</f>
        <v/>
      </c>
      <c r="AO31" t="str" cm="1">
        <f t="array" ref="AO31">IFERROR(_xlfn.IFS($A31="","",ROUND(AO$6,5)=ROUND(EatTime,5),"E",AO$6="","",ROUND(AO$6,5)&gt;=$M31,"C",AND(ROUND(AO$6,5)&gt;=$K31,ROUND(AO$6,5)&lt;$L31),"O",AND(ROUND(AO$6,5)&gt;=$I31,ROUND(AO$6,5)&lt;$J31),"S",AND(ROUND(AO$6,5)&gt;=$G31,ROUND(AO$6,5)&lt;$H31),"P"),"")</f>
        <v/>
      </c>
      <c r="AP31" t="str" cm="1">
        <f t="array" ref="AP31">IFERROR(_xlfn.IFS($A31="","",ROUND(AP$6,5)=ROUND(EatTime,5),"E",AP$6="","",ROUND(AP$6,5)&gt;=$M31,"C",AND(ROUND(AP$6,5)&gt;=$K31,ROUND(AP$6,5)&lt;$L31),"O",AND(ROUND(AP$6,5)&gt;=$I31,ROUND(AP$6,5)&lt;$J31),"S",AND(ROUND(AP$6,5)&gt;=$G31,ROUND(AP$6,5)&lt;$H31),"P"),"")</f>
        <v/>
      </c>
      <c r="AQ31" t="str" cm="1">
        <f t="array" ref="AQ31">IFERROR(_xlfn.IFS($A31="","",ROUND(AQ$6,5)=ROUND(EatTime,5),"E",AQ$6="","",ROUND(AQ$6,5)&gt;=$M31,"C",AND(ROUND(AQ$6,5)&gt;=$K31,ROUND(AQ$6,5)&lt;$L31),"O",AND(ROUND(AQ$6,5)&gt;=$I31,ROUND(AQ$6,5)&lt;$J31),"S",AND(ROUND(AQ$6,5)&gt;=$G31,ROUND(AQ$6,5)&lt;$H31),"P"),"")</f>
        <v/>
      </c>
      <c r="AR31" t="str" cm="1">
        <f t="array" ref="AR31">IFERROR(_xlfn.IFS($A31="","",ROUND(AR$6,5)=ROUND(EatTime,5),"E",AR$6="","",ROUND(AR$6,5)&gt;=$M31,"C",AND(ROUND(AR$6,5)&gt;=$K31,ROUND(AR$6,5)&lt;$L31),"O",AND(ROUND(AR$6,5)&gt;=$I31,ROUND(AR$6,5)&lt;$J31),"S",AND(ROUND(AR$6,5)&gt;=$G31,ROUND(AR$6,5)&lt;$H31),"P"),"")</f>
        <v/>
      </c>
      <c r="AS31" t="str" cm="1">
        <f t="array" ref="AS31">IFERROR(_xlfn.IFS($A31="","",ROUND(AS$6,5)=ROUND(EatTime,5),"E",AS$6="","",ROUND(AS$6,5)&gt;=$M31,"C",AND(ROUND(AS$6,5)&gt;=$K31,ROUND(AS$6,5)&lt;$L31),"O",AND(ROUND(AS$6,5)&gt;=$I31,ROUND(AS$6,5)&lt;$J31),"S",AND(ROUND(AS$6,5)&gt;=$G31,ROUND(AS$6,5)&lt;$H31),"P"),"")</f>
        <v/>
      </c>
      <c r="AT31" t="str" cm="1">
        <f t="array" ref="AT31">IFERROR(_xlfn.IFS($A31="","",ROUND(AT$6,5)=ROUND(EatTime,5),"E",AT$6="","",ROUND(AT$6,5)&gt;=$M31,"C",AND(ROUND(AT$6,5)&gt;=$K31,ROUND(AT$6,5)&lt;$L31),"O",AND(ROUND(AT$6,5)&gt;=$I31,ROUND(AT$6,5)&lt;$J31),"S",AND(ROUND(AT$6,5)&gt;=$G31,ROUND(AT$6,5)&lt;$H31),"P"),"")</f>
        <v/>
      </c>
      <c r="AU31" t="str" cm="1">
        <f t="array" ref="AU31">IFERROR(_xlfn.IFS($A31="","",ROUND(AU$6,5)=ROUND(EatTime,5),"E",AU$6="","",ROUND(AU$6,5)&gt;=$M31,"C",AND(ROUND(AU$6,5)&gt;=$K31,ROUND(AU$6,5)&lt;$L31),"O",AND(ROUND(AU$6,5)&gt;=$I31,ROUND(AU$6,5)&lt;$J31),"S",AND(ROUND(AU$6,5)&gt;=$G31,ROUND(AU$6,5)&lt;$H31),"P"),"")</f>
        <v/>
      </c>
      <c r="AV31" t="str" cm="1">
        <f t="array" ref="AV31">IFERROR(_xlfn.IFS($A31="","",ROUND(AV$6,5)=ROUND(EatTime,5),"E",AV$6="","",ROUND(AV$6,5)&gt;=$M31,"C",AND(ROUND(AV$6,5)&gt;=$K31,ROUND(AV$6,5)&lt;$L31),"O",AND(ROUND(AV$6,5)&gt;=$I31,ROUND(AV$6,5)&lt;$J31),"S",AND(ROUND(AV$6,5)&gt;=$G31,ROUND(AV$6,5)&lt;$H31),"P"),"")</f>
        <v/>
      </c>
      <c r="AW31" t="str" cm="1">
        <f t="array" ref="AW31">IFERROR(_xlfn.IFS($A31="","",ROUND(AW$6,5)=ROUND(EatTime,5),"E",AW$6="","",ROUND(AW$6,5)&gt;=$M31,"C",AND(ROUND(AW$6,5)&gt;=$K31,ROUND(AW$6,5)&lt;$L31),"O",AND(ROUND(AW$6,5)&gt;=$I31,ROUND(AW$6,5)&lt;$J31),"S",AND(ROUND(AW$6,5)&gt;=$G31,ROUND(AW$6,5)&lt;$H31),"P"),"")</f>
        <v/>
      </c>
      <c r="AX31" t="str" cm="1">
        <f t="array" ref="AX31">IFERROR(_xlfn.IFS($A31="","",ROUND(AX$6,5)=ROUND(EatTime,5),"E",AX$6="","",ROUND(AX$6,5)&gt;=$M31,"C",AND(ROUND(AX$6,5)&gt;=$K31,ROUND(AX$6,5)&lt;$L31),"O",AND(ROUND(AX$6,5)&gt;=$I31,ROUND(AX$6,5)&lt;$J31),"S",AND(ROUND(AX$6,5)&gt;=$G31,ROUND(AX$6,5)&lt;$H31),"P"),"")</f>
        <v/>
      </c>
      <c r="AY31" t="str" cm="1">
        <f t="array" ref="AY31">IFERROR(_xlfn.IFS($A31="","",ROUND(AY$6,5)=ROUND(EatTime,5),"E",AY$6="","",ROUND(AY$6,5)&gt;=$M31,"C",AND(ROUND(AY$6,5)&gt;=$K31,ROUND(AY$6,5)&lt;$L31),"O",AND(ROUND(AY$6,5)&gt;=$I31,ROUND(AY$6,5)&lt;$J31),"S",AND(ROUND(AY$6,5)&gt;=$G31,ROUND(AY$6,5)&lt;$H31),"P"),"")</f>
        <v/>
      </c>
      <c r="AZ31" t="str" cm="1">
        <f t="array" ref="AZ31">IFERROR(_xlfn.IFS($A31="","",ROUND(AZ$6,5)=ROUND(EatTime,5),"E",AZ$6="","",ROUND(AZ$6,5)&gt;=$M31,"C",AND(ROUND(AZ$6,5)&gt;=$K31,ROUND(AZ$6,5)&lt;$L31),"O",AND(ROUND(AZ$6,5)&gt;=$I31,ROUND(AZ$6,5)&lt;$J31),"S",AND(ROUND(AZ$6,5)&gt;=$G31,ROUND(AZ$6,5)&lt;$H31),"P"),"")</f>
        <v/>
      </c>
      <c r="BA31" t="str" cm="1">
        <f t="array" ref="BA31">IFERROR(_xlfn.IFS($A31="","",ROUND(BA$6,5)=ROUND(EatTime,5),"E",BA$6="","",ROUND(BA$6,5)&gt;=$M31,"C",AND(ROUND(BA$6,5)&gt;=$K31,ROUND(BA$6,5)&lt;$L31),"O",AND(ROUND(BA$6,5)&gt;=$I31,ROUND(BA$6,5)&lt;$J31),"S",AND(ROUND(BA$6,5)&gt;=$G31,ROUND(BA$6,5)&lt;$H31),"P"),"")</f>
        <v/>
      </c>
      <c r="BB31" t="str" cm="1">
        <f t="array" ref="BB31">IFERROR(_xlfn.IFS($A31="","",ROUND(BB$6,5)=ROUND(EatTime,5),"E",BB$6="","",ROUND(BB$6,5)&gt;=$M31,"C",AND(ROUND(BB$6,5)&gt;=$K31,ROUND(BB$6,5)&lt;$L31),"O",AND(ROUND(BB$6,5)&gt;=$I31,ROUND(BB$6,5)&lt;$J31),"S",AND(ROUND(BB$6,5)&gt;=$G31,ROUND(BB$6,5)&lt;$H31),"P"),"")</f>
        <v/>
      </c>
      <c r="BC31" t="str" cm="1">
        <f t="array" ref="BC31">IFERROR(_xlfn.IFS($A31="","",ROUND(BC$6,5)=ROUND(EatTime,5),"E",BC$6="","",ROUND(BC$6,5)&gt;=$M31,"C",AND(ROUND(BC$6,5)&gt;=$K31,ROUND(BC$6,5)&lt;$L31),"O",AND(ROUND(BC$6,5)&gt;=$I31,ROUND(BC$6,5)&lt;$J31),"S",AND(ROUND(BC$6,5)&gt;=$G31,ROUND(BC$6,5)&lt;$H31),"P"),"")</f>
        <v/>
      </c>
      <c r="BD31" t="str" cm="1">
        <f t="array" ref="BD31">IFERROR(_xlfn.IFS($A31="","",ROUND(BD$6,5)=ROUND(EatTime,5),"E",BD$6="","",ROUND(BD$6,5)&gt;=$M31,"C",AND(ROUND(BD$6,5)&gt;=$K31,ROUND(BD$6,5)&lt;$L31),"O",AND(ROUND(BD$6,5)&gt;=$I31,ROUND(BD$6,5)&lt;$J31),"S",AND(ROUND(BD$6,5)&gt;=$G31,ROUND(BD$6,5)&lt;$H31),"P"),"")</f>
        <v/>
      </c>
      <c r="BE31" t="str" cm="1">
        <f t="array" ref="BE31">IFERROR(_xlfn.IFS($A31="","",ROUND(BE$6,5)=ROUND(EatTime,5),"E",BE$6="","",ROUND(BE$6,5)&gt;=$M31,"C",AND(ROUND(BE$6,5)&gt;=$K31,ROUND(BE$6,5)&lt;$L31),"O",AND(ROUND(BE$6,5)&gt;=$I31,ROUND(BE$6,5)&lt;$J31),"S",AND(ROUND(BE$6,5)&gt;=$G31,ROUND(BE$6,5)&lt;$H31),"P"),"")</f>
        <v/>
      </c>
      <c r="BF31" t="str" cm="1">
        <f t="array" ref="BF31">IFERROR(_xlfn.IFS($A31="","",ROUND(BF$6,5)=ROUND(EatTime,5),"E",BF$6="","",ROUND(BF$6,5)&gt;=$M31,"C",AND(ROUND(BF$6,5)&gt;=$K31,ROUND(BF$6,5)&lt;$L31),"O",AND(ROUND(BF$6,5)&gt;=$I31,ROUND(BF$6,5)&lt;$J31),"S",AND(ROUND(BF$6,5)&gt;=$G31,ROUND(BF$6,5)&lt;$H31),"P"),"")</f>
        <v/>
      </c>
      <c r="BG31" t="str" cm="1">
        <f t="array" ref="BG31">IFERROR(_xlfn.IFS($A31="","",ROUND(BG$6,5)=ROUND(EatTime,5),"E",BG$6="","",ROUND(BG$6,5)&gt;=$M31,"C",AND(ROUND(BG$6,5)&gt;=$K31,ROUND(BG$6,5)&lt;$L31),"O",AND(ROUND(BG$6,5)&gt;=$I31,ROUND(BG$6,5)&lt;$J31),"S",AND(ROUND(BG$6,5)&gt;=$G31,ROUND(BG$6,5)&lt;$H31),"P"),"")</f>
        <v/>
      </c>
      <c r="BH31" t="str" cm="1">
        <f t="array" ref="BH31">IFERROR(_xlfn.IFS($A31="","",ROUND(BH$6,5)=ROUND(EatTime,5),"E",BH$6="","",ROUND(BH$6,5)&gt;=$M31,"C",AND(ROUND(BH$6,5)&gt;=$K31,ROUND(BH$6,5)&lt;$L31),"O",AND(ROUND(BH$6,5)&gt;=$I31,ROUND(BH$6,5)&lt;$J31),"S",AND(ROUND(BH$6,5)&gt;=$G31,ROUND(BH$6,5)&lt;$H31),"P"),"")</f>
        <v/>
      </c>
      <c r="BI31" t="str" cm="1">
        <f t="array" ref="BI31">IFERROR(_xlfn.IFS($A31="","",ROUND(BI$6,5)=ROUND(EatTime,5),"E",BI$6="","",ROUND(BI$6,5)&gt;=$M31,"C",AND(ROUND(BI$6,5)&gt;=$K31,ROUND(BI$6,5)&lt;$L31),"O",AND(ROUND(BI$6,5)&gt;=$I31,ROUND(BI$6,5)&lt;$J31),"S",AND(ROUND(BI$6,5)&gt;=$G31,ROUND(BI$6,5)&lt;$H31),"P"),"")</f>
        <v/>
      </c>
      <c r="BJ31" t="str" cm="1">
        <f t="array" ref="BJ31">IFERROR(_xlfn.IFS($A31="","",ROUND(BJ$6,5)=ROUND(EatTime,5),"E",BJ$6="","",ROUND(BJ$6,5)&gt;=$M31,"C",AND(ROUND(BJ$6,5)&gt;=$K31,ROUND(BJ$6,5)&lt;$L31),"O",AND(ROUND(BJ$6,5)&gt;=$I31,ROUND(BJ$6,5)&lt;$J31),"S",AND(ROUND(BJ$6,5)&gt;=$G31,ROUND(BJ$6,5)&lt;$H31),"P"),"")</f>
        <v/>
      </c>
      <c r="BK31" t="str" cm="1">
        <f t="array" ref="BK31">IFERROR(_xlfn.IFS($A31="","",ROUND(BK$6,5)=ROUND(EatTime,5),"E",BK$6="","",ROUND(BK$6,5)&gt;=$M31,"C",AND(ROUND(BK$6,5)&gt;=$K31,ROUND(BK$6,5)&lt;$L31),"O",AND(ROUND(BK$6,5)&gt;=$I31,ROUND(BK$6,5)&lt;$J31),"S",AND(ROUND(BK$6,5)&gt;=$G31,ROUND(BK$6,5)&lt;$H31),"P"),"")</f>
        <v/>
      </c>
      <c r="BL31" t="str" cm="1">
        <f t="array" ref="BL31">IFERROR(_xlfn.IFS($A31="","",ROUND(BL$6,5)=ROUND(EatTime,5),"E",BL$6="","",ROUND(BL$6,5)&gt;=$M31,"C",AND(ROUND(BL$6,5)&gt;=$K31,ROUND(BL$6,5)&lt;$L31),"O",AND(ROUND(BL$6,5)&gt;=$I31,ROUND(BL$6,5)&lt;$J31),"S",AND(ROUND(BL$6,5)&gt;=$G31,ROUND(BL$6,5)&lt;$H31),"P"),"")</f>
        <v/>
      </c>
      <c r="BM31" t="str" cm="1">
        <f t="array" ref="BM31">IFERROR(_xlfn.IFS($A31="","",ROUND(BM$6,5)=ROUND(EatTime,5),"E",BM$6="","",ROUND(BM$6,5)&gt;=$M31,"C",AND(ROUND(BM$6,5)&gt;=$K31,ROUND(BM$6,5)&lt;$L31),"O",AND(ROUND(BM$6,5)&gt;=$I31,ROUND(BM$6,5)&lt;$J31),"S",AND(ROUND(BM$6,5)&gt;=$G31,ROUND(BM$6,5)&lt;$H31),"P"),"")</f>
        <v/>
      </c>
      <c r="BN31" t="str" cm="1">
        <f t="array" ref="BN31">IFERROR(_xlfn.IFS($A31="","",ROUND(BN$6,5)=ROUND(EatTime,5),"E",BN$6="","",ROUND(BN$6,5)&gt;=$M31,"C",AND(ROUND(BN$6,5)&gt;=$K31,ROUND(BN$6,5)&lt;$L31),"O",AND(ROUND(BN$6,5)&gt;=$I31,ROUND(BN$6,5)&lt;$J31),"S",AND(ROUND(BN$6,5)&gt;=$G31,ROUND(BN$6,5)&lt;$H31),"P"),"")</f>
        <v/>
      </c>
      <c r="BO31" t="str" cm="1">
        <f t="array" ref="BO31">IFERROR(_xlfn.IFS($A31="","",ROUND(BO$6,5)=ROUND(EatTime,5),"E",BO$6="","",ROUND(BO$6,5)&gt;=$M31,"C",AND(ROUND(BO$6,5)&gt;=$K31,ROUND(BO$6,5)&lt;$L31),"O",AND(ROUND(BO$6,5)&gt;=$I31,ROUND(BO$6,5)&lt;$J31),"S",AND(ROUND(BO$6,5)&gt;=$G31,ROUND(BO$6,5)&lt;$H31),"P"),"")</f>
        <v/>
      </c>
      <c r="BP31" t="str" cm="1">
        <f t="array" ref="BP31">IFERROR(_xlfn.IFS($A31="","",ROUND(BP$6,5)=ROUND(EatTime,5),"E",BP$6="","",ROUND(BP$6,5)&gt;=$M31,"C",AND(ROUND(BP$6,5)&gt;=$K31,ROUND(BP$6,5)&lt;$L31),"O",AND(ROUND(BP$6,5)&gt;=$I31,ROUND(BP$6,5)&lt;$J31),"S",AND(ROUND(BP$6,5)&gt;=$G31,ROUND(BP$6,5)&lt;$H31),"P"),"")</f>
        <v/>
      </c>
      <c r="BQ31" t="str" cm="1">
        <f t="array" ref="BQ31">IFERROR(_xlfn.IFS($A31="","",ROUND(BQ$6,5)=ROUND(EatTime,5),"E",BQ$6="","",ROUND(BQ$6,5)&gt;=$M31,"C",AND(ROUND(BQ$6,5)&gt;=$K31,ROUND(BQ$6,5)&lt;$L31),"O",AND(ROUND(BQ$6,5)&gt;=$I31,ROUND(BQ$6,5)&lt;$J31),"S",AND(ROUND(BQ$6,5)&gt;=$G31,ROUND(BQ$6,5)&lt;$H31),"P"),"")</f>
        <v/>
      </c>
      <c r="BR31" t="str" cm="1">
        <f t="array" ref="BR31">IFERROR(_xlfn.IFS($A31="","",ROUND(BR$6,5)=ROUND(EatTime,5),"E",BR$6="","",ROUND(BR$6,5)&gt;=$M31,"C",AND(ROUND(BR$6,5)&gt;=$K31,ROUND(BR$6,5)&lt;$L31),"O",AND(ROUND(BR$6,5)&gt;=$I31,ROUND(BR$6,5)&lt;$J31),"S",AND(ROUND(BR$6,5)&gt;=$G31,ROUND(BR$6,5)&lt;$H31),"P"),"")</f>
        <v/>
      </c>
      <c r="BS31" t="str" cm="1">
        <f t="array" ref="BS31">IFERROR(_xlfn.IFS($A31="","",ROUND(BS$6,5)=ROUND(EatTime,5),"E",BS$6="","",ROUND(BS$6,5)&gt;=$M31,"C",AND(ROUND(BS$6,5)&gt;=$K31,ROUND(BS$6,5)&lt;$L31),"O",AND(ROUND(BS$6,5)&gt;=$I31,ROUND(BS$6,5)&lt;$J31),"S",AND(ROUND(BS$6,5)&gt;=$G31,ROUND(BS$6,5)&lt;$H31),"P"),"")</f>
        <v/>
      </c>
      <c r="BT31" t="str" cm="1">
        <f t="array" ref="BT31">IFERROR(_xlfn.IFS($A31="","",ROUND(BT$6,5)=ROUND(EatTime,5),"E",BT$6="","",ROUND(BT$6,5)&gt;=$M31,"C",AND(ROUND(BT$6,5)&gt;=$K31,ROUND(BT$6,5)&lt;$L31),"O",AND(ROUND(BT$6,5)&gt;=$I31,ROUND(BT$6,5)&lt;$J31),"S",AND(ROUND(BT$6,5)&gt;=$G31,ROUND(BT$6,5)&lt;$H31),"P"),"")</f>
        <v/>
      </c>
      <c r="BU31" t="str" cm="1">
        <f t="array" ref="BU31">IFERROR(_xlfn.IFS($A31="","",ROUND(BU$6,5)=ROUND(EatTime,5),"E",BU$6="","",ROUND(BU$6,5)&gt;=$M31,"C",AND(ROUND(BU$6,5)&gt;=$K31,ROUND(BU$6,5)&lt;$L31),"O",AND(ROUND(BU$6,5)&gt;=$I31,ROUND(BU$6,5)&lt;$J31),"S",AND(ROUND(BU$6,5)&gt;=$G31,ROUND(BU$6,5)&lt;$H31),"P"),"")</f>
        <v/>
      </c>
      <c r="BV31" t="str" cm="1">
        <f t="array" ref="BV31">IFERROR(_xlfn.IFS($A31="","",ROUND(BV$6,5)=ROUND(EatTime,5),"E",BV$6="","",ROUND(BV$6,5)&gt;=$M31,"C",AND(ROUND(BV$6,5)&gt;=$K31,ROUND(BV$6,5)&lt;$L31),"O",AND(ROUND(BV$6,5)&gt;=$I31,ROUND(BV$6,5)&lt;$J31),"S",AND(ROUND(BV$6,5)&gt;=$G31,ROUND(BV$6,5)&lt;$H31),"P"),"")</f>
        <v/>
      </c>
      <c r="BW31" t="str" cm="1">
        <f t="array" ref="BW31">IFERROR(_xlfn.IFS($A31="","",ROUND(BW$6,5)=ROUND(EatTime,5),"E",BW$6="","",ROUND(BW$6,5)&gt;=$M31,"C",AND(ROUND(BW$6,5)&gt;=$K31,ROUND(BW$6,5)&lt;$L31),"O",AND(ROUND(BW$6,5)&gt;=$I31,ROUND(BW$6,5)&lt;$J31),"S",AND(ROUND(BW$6,5)&gt;=$G31,ROUND(BW$6,5)&lt;$H31),"P"),"")</f>
        <v/>
      </c>
      <c r="BX31" t="str" cm="1">
        <f t="array" ref="BX31">IFERROR(_xlfn.IFS($A31="","",ROUND(BX$6,5)=ROUND(EatTime,5),"E",BX$6="","",ROUND(BX$6,5)&gt;=$M31,"C",AND(ROUND(BX$6,5)&gt;=$K31,ROUND(BX$6,5)&lt;$L31),"O",AND(ROUND(BX$6,5)&gt;=$I31,ROUND(BX$6,5)&lt;$J31),"S",AND(ROUND(BX$6,5)&gt;=$G31,ROUND(BX$6,5)&lt;$H31),"P"),"")</f>
        <v/>
      </c>
      <c r="BY31" t="str" cm="1">
        <f t="array" ref="BY31">IFERROR(_xlfn.IFS($A31="","",ROUND(BY$6,5)=ROUND(EatTime,5),"E",BY$6="","",ROUND(BY$6,5)&gt;=$M31,"C",AND(ROUND(BY$6,5)&gt;=$K31,ROUND(BY$6,5)&lt;$L31),"O",AND(ROUND(BY$6,5)&gt;=$I31,ROUND(BY$6,5)&lt;$J31),"S",AND(ROUND(BY$6,5)&gt;=$G31,ROUND(BY$6,5)&lt;$H31),"P"),"")</f>
        <v/>
      </c>
      <c r="BZ31" t="str" cm="1">
        <f t="array" ref="BZ31">IFERROR(_xlfn.IFS($A31="","",ROUND(BZ$6,5)=ROUND(EatTime,5),"E",BZ$6="","",ROUND(BZ$6,5)&gt;=$M31,"C",AND(ROUND(BZ$6,5)&gt;=$K31,ROUND(BZ$6,5)&lt;$L31),"O",AND(ROUND(BZ$6,5)&gt;=$I31,ROUND(BZ$6,5)&lt;$J31),"S",AND(ROUND(BZ$6,5)&gt;=$G31,ROUND(BZ$6,5)&lt;$H31),"P"),"")</f>
        <v/>
      </c>
      <c r="CA31" t="str" cm="1">
        <f t="array" ref="CA31">IFERROR(_xlfn.IFS($A31="","",ROUND(CA$6,5)=ROUND(EatTime,5),"E",CA$6="","",ROUND(CA$6,5)&gt;=$M31,"C",AND(ROUND(CA$6,5)&gt;=$K31,ROUND(CA$6,5)&lt;$L31),"O",AND(ROUND(CA$6,5)&gt;=$I31,ROUND(CA$6,5)&lt;$J31),"S",AND(ROUND(CA$6,5)&gt;=$G31,ROUND(CA$6,5)&lt;$H31),"P"),"")</f>
        <v/>
      </c>
      <c r="CB31" t="str" cm="1">
        <f t="array" ref="CB31">IFERROR(_xlfn.IFS($A31="","",ROUND(CB$6,5)=ROUND(EatTime,5),"E",CB$6="","",ROUND(CB$6,5)&gt;=$M31,"C",AND(ROUND(CB$6,5)&gt;=$K31,ROUND(CB$6,5)&lt;$L31),"O",AND(ROUND(CB$6,5)&gt;=$I31,ROUND(CB$6,5)&lt;$J31),"S",AND(ROUND(CB$6,5)&gt;=$G31,ROUND(CB$6,5)&lt;$H31),"P"),"")</f>
        <v/>
      </c>
      <c r="CC31" t="str" cm="1">
        <f t="array" ref="CC31">IFERROR(_xlfn.IFS($A31="","",ROUND(CC$6,5)=ROUND(EatTime,5),"E",CC$6="","",ROUND(CC$6,5)&gt;=$M31,"C",AND(ROUND(CC$6,5)&gt;=$K31,ROUND(CC$6,5)&lt;$L31),"O",AND(ROUND(CC$6,5)&gt;=$I31,ROUND(CC$6,5)&lt;$J31),"S",AND(ROUND(CC$6,5)&gt;=$G31,ROUND(CC$6,5)&lt;$H31),"P"),"")</f>
        <v/>
      </c>
      <c r="CD31" t="str" cm="1">
        <f t="array" ref="CD31">IFERROR(_xlfn.IFS($A31="","",ROUND(CD$6,5)=ROUND(EatTime,5),"E",CD$6="","",ROUND(CD$6,5)&gt;=$M31,"C",AND(ROUND(CD$6,5)&gt;=$K31,ROUND(CD$6,5)&lt;$L31),"O",AND(ROUND(CD$6,5)&gt;=$I31,ROUND(CD$6,5)&lt;$J31),"S",AND(ROUND(CD$6,5)&gt;=$G31,ROUND(CD$6,5)&lt;$H31),"P"),"")</f>
        <v/>
      </c>
      <c r="CE31" t="str" cm="1">
        <f t="array" ref="CE31">IFERROR(_xlfn.IFS($A31="","",ROUND(CE$6,5)=ROUND(EatTime,5),"E",CE$6="","",ROUND(CE$6,5)&gt;=$M31,"C",AND(ROUND(CE$6,5)&gt;=$K31,ROUND(CE$6,5)&lt;$L31),"O",AND(ROUND(CE$6,5)&gt;=$I31,ROUND(CE$6,5)&lt;$J31),"S",AND(ROUND(CE$6,5)&gt;=$G31,ROUND(CE$6,5)&lt;$H31),"P"),"")</f>
        <v/>
      </c>
      <c r="CF31" t="str" cm="1">
        <f t="array" ref="CF31">IFERROR(_xlfn.IFS($A31="","",ROUND(CF$6,5)=ROUND(EatTime,5),"E",CF$6="","",ROUND(CF$6,5)&gt;=$M31,"C",AND(ROUND(CF$6,5)&gt;=$K31,ROUND(CF$6,5)&lt;$L31),"O",AND(ROUND(CF$6,5)&gt;=$I31,ROUND(CF$6,5)&lt;$J31),"S",AND(ROUND(CF$6,5)&gt;=$G31,ROUND(CF$6,5)&lt;$H31),"P"),"")</f>
        <v/>
      </c>
      <c r="CG31" t="str" cm="1">
        <f t="array" ref="CG31">IFERROR(_xlfn.IFS($A31="","",ROUND(CG$6,5)=ROUND(EatTime,5),"E",CG$6="","",ROUND(CG$6,5)&gt;=$M31,"C",AND(ROUND(CG$6,5)&gt;=$K31,ROUND(CG$6,5)&lt;$L31),"O",AND(ROUND(CG$6,5)&gt;=$I31,ROUND(CG$6,5)&lt;$J31),"S",AND(ROUND(CG$6,5)&gt;=$G31,ROUND(CG$6,5)&lt;$H31),"P"),"")</f>
        <v/>
      </c>
      <c r="CH31" t="str" cm="1">
        <f t="array" ref="CH31">IFERROR(_xlfn.IFS($A31="","",ROUND(CH$6,5)=ROUND(EatTime,5),"E",CH$6="","",ROUND(CH$6,5)&gt;=$M31,"C",AND(ROUND(CH$6,5)&gt;=$K31,ROUND(CH$6,5)&lt;$L31),"O",AND(ROUND(CH$6,5)&gt;=$I31,ROUND(CH$6,5)&lt;$J31),"S",AND(ROUND(CH$6,5)&gt;=$G31,ROUND(CH$6,5)&lt;$H31),"P"),"")</f>
        <v/>
      </c>
      <c r="CI31" t="str" cm="1">
        <f t="array" ref="CI31">IFERROR(_xlfn.IFS($A31="","",ROUND(CI$6,5)=ROUND(EatTime,5),"E",CI$6="","",ROUND(CI$6,5)&gt;=$M31,"C",AND(ROUND(CI$6,5)&gt;=$K31,ROUND(CI$6,5)&lt;$L31),"O",AND(ROUND(CI$6,5)&gt;=$I31,ROUND(CI$6,5)&lt;$J31),"S",AND(ROUND(CI$6,5)&gt;=$G31,ROUND(CI$6,5)&lt;$H31),"P"),"")</f>
        <v/>
      </c>
    </row>
    <row r="32" spans="1:87" x14ac:dyDescent="0.3">
      <c r="A32" s="17"/>
      <c r="B32" s="18"/>
      <c r="C32" s="18"/>
      <c r="D32" s="18"/>
      <c r="E32" s="18"/>
      <c r="F32" s="5">
        <f t="shared" si="3"/>
        <v>0</v>
      </c>
      <c r="G32" s="1" t="str">
        <f>IF(B32="","",ROUND(EatTime-SUM(B32:$E32)/60/24,5))</f>
        <v/>
      </c>
      <c r="H32" s="1" t="str">
        <f t="shared" si="4"/>
        <v/>
      </c>
      <c r="I32" s="1" t="str">
        <f>IF(C32="","",ROUND(EatTime-SUM(C32:$E32)/60/24,5))</f>
        <v/>
      </c>
      <c r="J32" s="1" t="str">
        <f t="shared" si="5"/>
        <v/>
      </c>
      <c r="K32" s="1" t="str">
        <f>IF(D32="","",ROUND(EatTime-SUM(D32:$E32)/60/24,5))</f>
        <v/>
      </c>
      <c r="L32" s="1" t="str">
        <f>IF(K32="","",MIN(M32,EatTime,K32+$D32/60/24))</f>
        <v/>
      </c>
      <c r="M32" s="1" t="str">
        <f>IF(E32="","",ROUND(EatTime-SUM(E32:$E32)/60/24,5))</f>
        <v/>
      </c>
      <c r="N32" s="1"/>
      <c r="O32" t="str" cm="1">
        <f t="array" ref="O32">IFERROR(_xlfn.IFS($A32="","",ROUND(O$6,5)=ROUND(EatTime,5),"E",O$6="","",ROUND(O$6,5)&gt;=$M32,"C",AND(ROUND(O$6,5)&gt;=$K32,ROUND(O$6,5)&lt;$L32),"O",AND(ROUND(O$6,5)&gt;=$I32,ROUND(O$6,5)&lt;$J32),"S",AND(ROUND(O$6,5)&gt;=$G32,ROUND(O$6,5)&lt;$H32),"P"),"")</f>
        <v/>
      </c>
      <c r="P32" t="str" cm="1">
        <f t="array" ref="P32">IFERROR(_xlfn.IFS($A32="","",ROUND(P$6,5)=ROUND(EatTime,5),"E",P$6="","",ROUND(P$6,5)&gt;=$M32,"C",AND(ROUND(P$6,5)&gt;=$K32,ROUND(P$6,5)&lt;$L32),"O",AND(ROUND(P$6,5)&gt;=$I32,ROUND(P$6,5)&lt;$J32),"S",AND(ROUND(P$6,5)&gt;=$G32,ROUND(P$6,5)&lt;$H32),"P"),"")</f>
        <v/>
      </c>
      <c r="Q32" t="str" cm="1">
        <f t="array" ref="Q32">IFERROR(_xlfn.IFS($A32="","",ROUND(Q$6,5)=ROUND(EatTime,5),"E",Q$6="","",ROUND(Q$6,5)&gt;=$M32,"C",AND(ROUND(Q$6,5)&gt;=$K32,ROUND(Q$6,5)&lt;$L32),"O",AND(ROUND(Q$6,5)&gt;=$I32,ROUND(Q$6,5)&lt;$J32),"S",AND(ROUND(Q$6,5)&gt;=$G32,ROUND(Q$6,5)&lt;$H32),"P"),"")</f>
        <v/>
      </c>
      <c r="R32" t="str" cm="1">
        <f t="array" ref="R32">IFERROR(_xlfn.IFS($A32="","",ROUND(R$6,5)=ROUND(EatTime,5),"E",R$6="","",ROUND(R$6,5)&gt;=$M32,"C",AND(ROUND(R$6,5)&gt;=$K32,ROUND(R$6,5)&lt;$L32),"O",AND(ROUND(R$6,5)&gt;=$I32,ROUND(R$6,5)&lt;$J32),"S",AND(ROUND(R$6,5)&gt;=$G32,ROUND(R$6,5)&lt;$H32),"P"),"")</f>
        <v/>
      </c>
      <c r="S32" t="str" cm="1">
        <f t="array" ref="S32">IFERROR(_xlfn.IFS($A32="","",ROUND(S$6,5)=ROUND(EatTime,5),"E",S$6="","",ROUND(S$6,5)&gt;=$M32,"C",AND(ROUND(S$6,5)&gt;=$K32,ROUND(S$6,5)&lt;$L32),"O",AND(ROUND(S$6,5)&gt;=$I32,ROUND(S$6,5)&lt;$J32),"S",AND(ROUND(S$6,5)&gt;=$G32,ROUND(S$6,5)&lt;$H32),"P"),"")</f>
        <v/>
      </c>
      <c r="T32" t="str" cm="1">
        <f t="array" ref="T32">IFERROR(_xlfn.IFS($A32="","",ROUND(T$6,5)=ROUND(EatTime,5),"E",T$6="","",ROUND(T$6,5)&gt;=$M32,"C",AND(ROUND(T$6,5)&gt;=$K32,ROUND(T$6,5)&lt;$L32),"O",AND(ROUND(T$6,5)&gt;=$I32,ROUND(T$6,5)&lt;$J32),"S",AND(ROUND(T$6,5)&gt;=$G32,ROUND(T$6,5)&lt;$H32),"P"),"")</f>
        <v/>
      </c>
      <c r="U32" t="str" cm="1">
        <f t="array" ref="U32">IFERROR(_xlfn.IFS($A32="","",ROUND(U$6,5)=ROUND(EatTime,5),"E",U$6="","",ROUND(U$6,5)&gt;=$M32,"C",AND(ROUND(U$6,5)&gt;=$K32,ROUND(U$6,5)&lt;$L32),"O",AND(ROUND(U$6,5)&gt;=$I32,ROUND(U$6,5)&lt;$J32),"S",AND(ROUND(U$6,5)&gt;=$G32,ROUND(U$6,5)&lt;$H32),"P"),"")</f>
        <v/>
      </c>
      <c r="V32" t="str" cm="1">
        <f t="array" ref="V32">IFERROR(_xlfn.IFS($A32="","",ROUND(V$6,5)=ROUND(EatTime,5),"E",V$6="","",ROUND(V$6,5)&gt;=$M32,"C",AND(ROUND(V$6,5)&gt;=$K32,ROUND(V$6,5)&lt;$L32),"O",AND(ROUND(V$6,5)&gt;=$I32,ROUND(V$6,5)&lt;$J32),"S",AND(ROUND(V$6,5)&gt;=$G32,ROUND(V$6,5)&lt;$H32),"P"),"")</f>
        <v/>
      </c>
      <c r="W32" t="str" cm="1">
        <f t="array" ref="W32">IFERROR(_xlfn.IFS($A32="","",ROUND(W$6,5)=ROUND(EatTime,5),"E",W$6="","",ROUND(W$6,5)&gt;=$M32,"C",AND(ROUND(W$6,5)&gt;=$K32,ROUND(W$6,5)&lt;$L32),"O",AND(ROUND(W$6,5)&gt;=$I32,ROUND(W$6,5)&lt;$J32),"S",AND(ROUND(W$6,5)&gt;=$G32,ROUND(W$6,5)&lt;$H32),"P"),"")</f>
        <v/>
      </c>
      <c r="X32" t="str" cm="1">
        <f t="array" ref="X32">IFERROR(_xlfn.IFS($A32="","",ROUND(X$6,5)=ROUND(EatTime,5),"E",X$6="","",ROUND(X$6,5)&gt;=$M32,"C",AND(ROUND(X$6,5)&gt;=$K32,ROUND(X$6,5)&lt;$L32),"O",AND(ROUND(X$6,5)&gt;=$I32,ROUND(X$6,5)&lt;$J32),"S",AND(ROUND(X$6,5)&gt;=$G32,ROUND(X$6,5)&lt;$H32),"P"),"")</f>
        <v/>
      </c>
      <c r="Y32" t="str" cm="1">
        <f t="array" ref="Y32">IFERROR(_xlfn.IFS($A32="","",ROUND(Y$6,5)=ROUND(EatTime,5),"E",Y$6="","",ROUND(Y$6,5)&gt;=$M32,"C",AND(ROUND(Y$6,5)&gt;=$K32,ROUND(Y$6,5)&lt;$L32),"O",AND(ROUND(Y$6,5)&gt;=$I32,ROUND(Y$6,5)&lt;$J32),"S",AND(ROUND(Y$6,5)&gt;=$G32,ROUND(Y$6,5)&lt;$H32),"P"),"")</f>
        <v/>
      </c>
      <c r="Z32" t="str" cm="1">
        <f t="array" ref="Z32">IFERROR(_xlfn.IFS($A32="","",ROUND(Z$6,5)=ROUND(EatTime,5),"E",Z$6="","",ROUND(Z$6,5)&gt;=$M32,"C",AND(ROUND(Z$6,5)&gt;=$K32,ROUND(Z$6,5)&lt;$L32),"O",AND(ROUND(Z$6,5)&gt;=$I32,ROUND(Z$6,5)&lt;$J32),"S",AND(ROUND(Z$6,5)&gt;=$G32,ROUND(Z$6,5)&lt;$H32),"P"),"")</f>
        <v/>
      </c>
      <c r="AA32" t="str" cm="1">
        <f t="array" ref="AA32">IFERROR(_xlfn.IFS($A32="","",ROUND(AA$6,5)=ROUND(EatTime,5),"E",AA$6="","",ROUND(AA$6,5)&gt;=$M32,"C",AND(ROUND(AA$6,5)&gt;=$K32,ROUND(AA$6,5)&lt;$L32),"O",AND(ROUND(AA$6,5)&gt;=$I32,ROUND(AA$6,5)&lt;$J32),"S",AND(ROUND(AA$6,5)&gt;=$G32,ROUND(AA$6,5)&lt;$H32),"P"),"")</f>
        <v/>
      </c>
      <c r="AB32" t="str" cm="1">
        <f t="array" ref="AB32">IFERROR(_xlfn.IFS($A32="","",ROUND(AB$6,5)=ROUND(EatTime,5),"E",AB$6="","",ROUND(AB$6,5)&gt;=$M32,"C",AND(ROUND(AB$6,5)&gt;=$K32,ROUND(AB$6,5)&lt;$L32),"O",AND(ROUND(AB$6,5)&gt;=$I32,ROUND(AB$6,5)&lt;$J32),"S",AND(ROUND(AB$6,5)&gt;=$G32,ROUND(AB$6,5)&lt;$H32),"P"),"")</f>
        <v/>
      </c>
      <c r="AC32" t="str" cm="1">
        <f t="array" ref="AC32">IFERROR(_xlfn.IFS($A32="","",ROUND(AC$6,5)=ROUND(EatTime,5),"E",AC$6="","",ROUND(AC$6,5)&gt;=$M32,"C",AND(ROUND(AC$6,5)&gt;=$K32,ROUND(AC$6,5)&lt;$L32),"O",AND(ROUND(AC$6,5)&gt;=$I32,ROUND(AC$6,5)&lt;$J32),"S",AND(ROUND(AC$6,5)&gt;=$G32,ROUND(AC$6,5)&lt;$H32),"P"),"")</f>
        <v/>
      </c>
      <c r="AD32" t="str" cm="1">
        <f t="array" ref="AD32">IFERROR(_xlfn.IFS($A32="","",ROUND(AD$6,5)=ROUND(EatTime,5),"E",AD$6="","",ROUND(AD$6,5)&gt;=$M32,"C",AND(ROUND(AD$6,5)&gt;=$K32,ROUND(AD$6,5)&lt;$L32),"O",AND(ROUND(AD$6,5)&gt;=$I32,ROUND(AD$6,5)&lt;$J32),"S",AND(ROUND(AD$6,5)&gt;=$G32,ROUND(AD$6,5)&lt;$H32),"P"),"")</f>
        <v/>
      </c>
      <c r="AE32" t="str" cm="1">
        <f t="array" ref="AE32">IFERROR(_xlfn.IFS($A32="","",ROUND(AE$6,5)=ROUND(EatTime,5),"E",AE$6="","",ROUND(AE$6,5)&gt;=$M32,"C",AND(ROUND(AE$6,5)&gt;=$K32,ROUND(AE$6,5)&lt;$L32),"O",AND(ROUND(AE$6,5)&gt;=$I32,ROUND(AE$6,5)&lt;$J32),"S",AND(ROUND(AE$6,5)&gt;=$G32,ROUND(AE$6,5)&lt;$H32),"P"),"")</f>
        <v/>
      </c>
      <c r="AF32" t="str" cm="1">
        <f t="array" ref="AF32">IFERROR(_xlfn.IFS($A32="","",ROUND(AF$6,5)=ROUND(EatTime,5),"E",AF$6="","",ROUND(AF$6,5)&gt;=$M32,"C",AND(ROUND(AF$6,5)&gt;=$K32,ROUND(AF$6,5)&lt;$L32),"O",AND(ROUND(AF$6,5)&gt;=$I32,ROUND(AF$6,5)&lt;$J32),"S",AND(ROUND(AF$6,5)&gt;=$G32,ROUND(AF$6,5)&lt;$H32),"P"),"")</f>
        <v/>
      </c>
      <c r="AG32" t="str" cm="1">
        <f t="array" ref="AG32">IFERROR(_xlfn.IFS($A32="","",ROUND(AG$6,5)=ROUND(EatTime,5),"E",AG$6="","",ROUND(AG$6,5)&gt;=$M32,"C",AND(ROUND(AG$6,5)&gt;=$K32,ROUND(AG$6,5)&lt;$L32),"O",AND(ROUND(AG$6,5)&gt;=$I32,ROUND(AG$6,5)&lt;$J32),"S",AND(ROUND(AG$6,5)&gt;=$G32,ROUND(AG$6,5)&lt;$H32),"P"),"")</f>
        <v/>
      </c>
      <c r="AH32" t="str" cm="1">
        <f t="array" ref="AH32">IFERROR(_xlfn.IFS($A32="","",ROUND(AH$6,5)=ROUND(EatTime,5),"E",AH$6="","",ROUND(AH$6,5)&gt;=$M32,"C",AND(ROUND(AH$6,5)&gt;=$K32,ROUND(AH$6,5)&lt;$L32),"O",AND(ROUND(AH$6,5)&gt;=$I32,ROUND(AH$6,5)&lt;$J32),"S",AND(ROUND(AH$6,5)&gt;=$G32,ROUND(AH$6,5)&lt;$H32),"P"),"")</f>
        <v/>
      </c>
      <c r="AI32" t="str" cm="1">
        <f t="array" ref="AI32">IFERROR(_xlfn.IFS($A32="","",ROUND(AI$6,5)=ROUND(EatTime,5),"E",AI$6="","",ROUND(AI$6,5)&gt;=$M32,"C",AND(ROUND(AI$6,5)&gt;=$K32,ROUND(AI$6,5)&lt;$L32),"O",AND(ROUND(AI$6,5)&gt;=$I32,ROUND(AI$6,5)&lt;$J32),"S",AND(ROUND(AI$6,5)&gt;=$G32,ROUND(AI$6,5)&lt;$H32),"P"),"")</f>
        <v/>
      </c>
      <c r="AJ32" t="str" cm="1">
        <f t="array" ref="AJ32">IFERROR(_xlfn.IFS($A32="","",ROUND(AJ$6,5)=ROUND(EatTime,5),"E",AJ$6="","",ROUND(AJ$6,5)&gt;=$M32,"C",AND(ROUND(AJ$6,5)&gt;=$K32,ROUND(AJ$6,5)&lt;$L32),"O",AND(ROUND(AJ$6,5)&gt;=$I32,ROUND(AJ$6,5)&lt;$J32),"S",AND(ROUND(AJ$6,5)&gt;=$G32,ROUND(AJ$6,5)&lt;$H32),"P"),"")</f>
        <v/>
      </c>
      <c r="AK32" t="str" cm="1">
        <f t="array" ref="AK32">IFERROR(_xlfn.IFS($A32="","",ROUND(AK$6,5)=ROUND(EatTime,5),"E",AK$6="","",ROUND(AK$6,5)&gt;=$M32,"C",AND(ROUND(AK$6,5)&gt;=$K32,ROUND(AK$6,5)&lt;$L32),"O",AND(ROUND(AK$6,5)&gt;=$I32,ROUND(AK$6,5)&lt;$J32),"S",AND(ROUND(AK$6,5)&gt;=$G32,ROUND(AK$6,5)&lt;$H32),"P"),"")</f>
        <v/>
      </c>
      <c r="AL32" t="str" cm="1">
        <f t="array" ref="AL32">IFERROR(_xlfn.IFS($A32="","",ROUND(AL$6,5)=ROUND(EatTime,5),"E",AL$6="","",ROUND(AL$6,5)&gt;=$M32,"C",AND(ROUND(AL$6,5)&gt;=$K32,ROUND(AL$6,5)&lt;$L32),"O",AND(ROUND(AL$6,5)&gt;=$I32,ROUND(AL$6,5)&lt;$J32),"S",AND(ROUND(AL$6,5)&gt;=$G32,ROUND(AL$6,5)&lt;$H32),"P"),"")</f>
        <v/>
      </c>
      <c r="AM32" t="str" cm="1">
        <f t="array" ref="AM32">IFERROR(_xlfn.IFS($A32="","",ROUND(AM$6,5)=ROUND(EatTime,5),"E",AM$6="","",ROUND(AM$6,5)&gt;=$M32,"C",AND(ROUND(AM$6,5)&gt;=$K32,ROUND(AM$6,5)&lt;$L32),"O",AND(ROUND(AM$6,5)&gt;=$I32,ROUND(AM$6,5)&lt;$J32),"S",AND(ROUND(AM$6,5)&gt;=$G32,ROUND(AM$6,5)&lt;$H32),"P"),"")</f>
        <v/>
      </c>
      <c r="AN32" t="str" cm="1">
        <f t="array" ref="AN32">IFERROR(_xlfn.IFS($A32="","",ROUND(AN$6,5)=ROUND(EatTime,5),"E",AN$6="","",ROUND(AN$6,5)&gt;=$M32,"C",AND(ROUND(AN$6,5)&gt;=$K32,ROUND(AN$6,5)&lt;$L32),"O",AND(ROUND(AN$6,5)&gt;=$I32,ROUND(AN$6,5)&lt;$J32),"S",AND(ROUND(AN$6,5)&gt;=$G32,ROUND(AN$6,5)&lt;$H32),"P"),"")</f>
        <v/>
      </c>
      <c r="AO32" t="str" cm="1">
        <f t="array" ref="AO32">IFERROR(_xlfn.IFS($A32="","",ROUND(AO$6,5)=ROUND(EatTime,5),"E",AO$6="","",ROUND(AO$6,5)&gt;=$M32,"C",AND(ROUND(AO$6,5)&gt;=$K32,ROUND(AO$6,5)&lt;$L32),"O",AND(ROUND(AO$6,5)&gt;=$I32,ROUND(AO$6,5)&lt;$J32),"S",AND(ROUND(AO$6,5)&gt;=$G32,ROUND(AO$6,5)&lt;$H32),"P"),"")</f>
        <v/>
      </c>
      <c r="AP32" t="str" cm="1">
        <f t="array" ref="AP32">IFERROR(_xlfn.IFS($A32="","",ROUND(AP$6,5)=ROUND(EatTime,5),"E",AP$6="","",ROUND(AP$6,5)&gt;=$M32,"C",AND(ROUND(AP$6,5)&gt;=$K32,ROUND(AP$6,5)&lt;$L32),"O",AND(ROUND(AP$6,5)&gt;=$I32,ROUND(AP$6,5)&lt;$J32),"S",AND(ROUND(AP$6,5)&gt;=$G32,ROUND(AP$6,5)&lt;$H32),"P"),"")</f>
        <v/>
      </c>
      <c r="AQ32" t="str" cm="1">
        <f t="array" ref="AQ32">IFERROR(_xlfn.IFS($A32="","",ROUND(AQ$6,5)=ROUND(EatTime,5),"E",AQ$6="","",ROUND(AQ$6,5)&gt;=$M32,"C",AND(ROUND(AQ$6,5)&gt;=$K32,ROUND(AQ$6,5)&lt;$L32),"O",AND(ROUND(AQ$6,5)&gt;=$I32,ROUND(AQ$6,5)&lt;$J32),"S",AND(ROUND(AQ$6,5)&gt;=$G32,ROUND(AQ$6,5)&lt;$H32),"P"),"")</f>
        <v/>
      </c>
      <c r="AR32" t="str" cm="1">
        <f t="array" ref="AR32">IFERROR(_xlfn.IFS($A32="","",ROUND(AR$6,5)=ROUND(EatTime,5),"E",AR$6="","",ROUND(AR$6,5)&gt;=$M32,"C",AND(ROUND(AR$6,5)&gt;=$K32,ROUND(AR$6,5)&lt;$L32),"O",AND(ROUND(AR$6,5)&gt;=$I32,ROUND(AR$6,5)&lt;$J32),"S",AND(ROUND(AR$6,5)&gt;=$G32,ROUND(AR$6,5)&lt;$H32),"P"),"")</f>
        <v/>
      </c>
      <c r="AS32" t="str" cm="1">
        <f t="array" ref="AS32">IFERROR(_xlfn.IFS($A32="","",ROUND(AS$6,5)=ROUND(EatTime,5),"E",AS$6="","",ROUND(AS$6,5)&gt;=$M32,"C",AND(ROUND(AS$6,5)&gt;=$K32,ROUND(AS$6,5)&lt;$L32),"O",AND(ROUND(AS$6,5)&gt;=$I32,ROUND(AS$6,5)&lt;$J32),"S",AND(ROUND(AS$6,5)&gt;=$G32,ROUND(AS$6,5)&lt;$H32),"P"),"")</f>
        <v/>
      </c>
      <c r="AT32" t="str" cm="1">
        <f t="array" ref="AT32">IFERROR(_xlfn.IFS($A32="","",ROUND(AT$6,5)=ROUND(EatTime,5),"E",AT$6="","",ROUND(AT$6,5)&gt;=$M32,"C",AND(ROUND(AT$6,5)&gt;=$K32,ROUND(AT$6,5)&lt;$L32),"O",AND(ROUND(AT$6,5)&gt;=$I32,ROUND(AT$6,5)&lt;$J32),"S",AND(ROUND(AT$6,5)&gt;=$G32,ROUND(AT$6,5)&lt;$H32),"P"),"")</f>
        <v/>
      </c>
      <c r="AU32" t="str" cm="1">
        <f t="array" ref="AU32">IFERROR(_xlfn.IFS($A32="","",ROUND(AU$6,5)=ROUND(EatTime,5),"E",AU$6="","",ROUND(AU$6,5)&gt;=$M32,"C",AND(ROUND(AU$6,5)&gt;=$K32,ROUND(AU$6,5)&lt;$L32),"O",AND(ROUND(AU$6,5)&gt;=$I32,ROUND(AU$6,5)&lt;$J32),"S",AND(ROUND(AU$6,5)&gt;=$G32,ROUND(AU$6,5)&lt;$H32),"P"),"")</f>
        <v/>
      </c>
      <c r="AV32" t="str" cm="1">
        <f t="array" ref="AV32">IFERROR(_xlfn.IFS($A32="","",ROUND(AV$6,5)=ROUND(EatTime,5),"E",AV$6="","",ROUND(AV$6,5)&gt;=$M32,"C",AND(ROUND(AV$6,5)&gt;=$K32,ROUND(AV$6,5)&lt;$L32),"O",AND(ROUND(AV$6,5)&gt;=$I32,ROUND(AV$6,5)&lt;$J32),"S",AND(ROUND(AV$6,5)&gt;=$G32,ROUND(AV$6,5)&lt;$H32),"P"),"")</f>
        <v/>
      </c>
      <c r="AW32" t="str" cm="1">
        <f t="array" ref="AW32">IFERROR(_xlfn.IFS($A32="","",ROUND(AW$6,5)=ROUND(EatTime,5),"E",AW$6="","",ROUND(AW$6,5)&gt;=$M32,"C",AND(ROUND(AW$6,5)&gt;=$K32,ROUND(AW$6,5)&lt;$L32),"O",AND(ROUND(AW$6,5)&gt;=$I32,ROUND(AW$6,5)&lt;$J32),"S",AND(ROUND(AW$6,5)&gt;=$G32,ROUND(AW$6,5)&lt;$H32),"P"),"")</f>
        <v/>
      </c>
      <c r="AX32" t="str" cm="1">
        <f t="array" ref="AX32">IFERROR(_xlfn.IFS($A32="","",ROUND(AX$6,5)=ROUND(EatTime,5),"E",AX$6="","",ROUND(AX$6,5)&gt;=$M32,"C",AND(ROUND(AX$6,5)&gt;=$K32,ROUND(AX$6,5)&lt;$L32),"O",AND(ROUND(AX$6,5)&gt;=$I32,ROUND(AX$6,5)&lt;$J32),"S",AND(ROUND(AX$6,5)&gt;=$G32,ROUND(AX$6,5)&lt;$H32),"P"),"")</f>
        <v/>
      </c>
      <c r="AY32" t="str" cm="1">
        <f t="array" ref="AY32">IFERROR(_xlfn.IFS($A32="","",ROUND(AY$6,5)=ROUND(EatTime,5),"E",AY$6="","",ROUND(AY$6,5)&gt;=$M32,"C",AND(ROUND(AY$6,5)&gt;=$K32,ROUND(AY$6,5)&lt;$L32),"O",AND(ROUND(AY$6,5)&gt;=$I32,ROUND(AY$6,5)&lt;$J32),"S",AND(ROUND(AY$6,5)&gt;=$G32,ROUND(AY$6,5)&lt;$H32),"P"),"")</f>
        <v/>
      </c>
      <c r="AZ32" t="str" cm="1">
        <f t="array" ref="AZ32">IFERROR(_xlfn.IFS($A32="","",ROUND(AZ$6,5)=ROUND(EatTime,5),"E",AZ$6="","",ROUND(AZ$6,5)&gt;=$M32,"C",AND(ROUND(AZ$6,5)&gt;=$K32,ROUND(AZ$6,5)&lt;$L32),"O",AND(ROUND(AZ$6,5)&gt;=$I32,ROUND(AZ$6,5)&lt;$J32),"S",AND(ROUND(AZ$6,5)&gt;=$G32,ROUND(AZ$6,5)&lt;$H32),"P"),"")</f>
        <v/>
      </c>
      <c r="BA32" t="str" cm="1">
        <f t="array" ref="BA32">IFERROR(_xlfn.IFS($A32="","",ROUND(BA$6,5)=ROUND(EatTime,5),"E",BA$6="","",ROUND(BA$6,5)&gt;=$M32,"C",AND(ROUND(BA$6,5)&gt;=$K32,ROUND(BA$6,5)&lt;$L32),"O",AND(ROUND(BA$6,5)&gt;=$I32,ROUND(BA$6,5)&lt;$J32),"S",AND(ROUND(BA$6,5)&gt;=$G32,ROUND(BA$6,5)&lt;$H32),"P"),"")</f>
        <v/>
      </c>
      <c r="BB32" t="str" cm="1">
        <f t="array" ref="BB32">IFERROR(_xlfn.IFS($A32="","",ROUND(BB$6,5)=ROUND(EatTime,5),"E",BB$6="","",ROUND(BB$6,5)&gt;=$M32,"C",AND(ROUND(BB$6,5)&gt;=$K32,ROUND(BB$6,5)&lt;$L32),"O",AND(ROUND(BB$6,5)&gt;=$I32,ROUND(BB$6,5)&lt;$J32),"S",AND(ROUND(BB$6,5)&gt;=$G32,ROUND(BB$6,5)&lt;$H32),"P"),"")</f>
        <v/>
      </c>
      <c r="BC32" t="str" cm="1">
        <f t="array" ref="BC32">IFERROR(_xlfn.IFS($A32="","",ROUND(BC$6,5)=ROUND(EatTime,5),"E",BC$6="","",ROUND(BC$6,5)&gt;=$M32,"C",AND(ROUND(BC$6,5)&gt;=$K32,ROUND(BC$6,5)&lt;$L32),"O",AND(ROUND(BC$6,5)&gt;=$I32,ROUND(BC$6,5)&lt;$J32),"S",AND(ROUND(BC$6,5)&gt;=$G32,ROUND(BC$6,5)&lt;$H32),"P"),"")</f>
        <v/>
      </c>
      <c r="BD32" t="str" cm="1">
        <f t="array" ref="BD32">IFERROR(_xlfn.IFS($A32="","",ROUND(BD$6,5)=ROUND(EatTime,5),"E",BD$6="","",ROUND(BD$6,5)&gt;=$M32,"C",AND(ROUND(BD$6,5)&gt;=$K32,ROUND(BD$6,5)&lt;$L32),"O",AND(ROUND(BD$6,5)&gt;=$I32,ROUND(BD$6,5)&lt;$J32),"S",AND(ROUND(BD$6,5)&gt;=$G32,ROUND(BD$6,5)&lt;$H32),"P"),"")</f>
        <v/>
      </c>
      <c r="BE32" t="str" cm="1">
        <f t="array" ref="BE32">IFERROR(_xlfn.IFS($A32="","",ROUND(BE$6,5)=ROUND(EatTime,5),"E",BE$6="","",ROUND(BE$6,5)&gt;=$M32,"C",AND(ROUND(BE$6,5)&gt;=$K32,ROUND(BE$6,5)&lt;$L32),"O",AND(ROUND(BE$6,5)&gt;=$I32,ROUND(BE$6,5)&lt;$J32),"S",AND(ROUND(BE$6,5)&gt;=$G32,ROUND(BE$6,5)&lt;$H32),"P"),"")</f>
        <v/>
      </c>
      <c r="BF32" t="str" cm="1">
        <f t="array" ref="BF32">IFERROR(_xlfn.IFS($A32="","",ROUND(BF$6,5)=ROUND(EatTime,5),"E",BF$6="","",ROUND(BF$6,5)&gt;=$M32,"C",AND(ROUND(BF$6,5)&gt;=$K32,ROUND(BF$6,5)&lt;$L32),"O",AND(ROUND(BF$6,5)&gt;=$I32,ROUND(BF$6,5)&lt;$J32),"S",AND(ROUND(BF$6,5)&gt;=$G32,ROUND(BF$6,5)&lt;$H32),"P"),"")</f>
        <v/>
      </c>
      <c r="BG32" t="str" cm="1">
        <f t="array" ref="BG32">IFERROR(_xlfn.IFS($A32="","",ROUND(BG$6,5)=ROUND(EatTime,5),"E",BG$6="","",ROUND(BG$6,5)&gt;=$M32,"C",AND(ROUND(BG$6,5)&gt;=$K32,ROUND(BG$6,5)&lt;$L32),"O",AND(ROUND(BG$6,5)&gt;=$I32,ROUND(BG$6,5)&lt;$J32),"S",AND(ROUND(BG$6,5)&gt;=$G32,ROUND(BG$6,5)&lt;$H32),"P"),"")</f>
        <v/>
      </c>
      <c r="BH32" t="str" cm="1">
        <f t="array" ref="BH32">IFERROR(_xlfn.IFS($A32="","",ROUND(BH$6,5)=ROUND(EatTime,5),"E",BH$6="","",ROUND(BH$6,5)&gt;=$M32,"C",AND(ROUND(BH$6,5)&gt;=$K32,ROUND(BH$6,5)&lt;$L32),"O",AND(ROUND(BH$6,5)&gt;=$I32,ROUND(BH$6,5)&lt;$J32),"S",AND(ROUND(BH$6,5)&gt;=$G32,ROUND(BH$6,5)&lt;$H32),"P"),"")</f>
        <v/>
      </c>
      <c r="BI32" t="str" cm="1">
        <f t="array" ref="BI32">IFERROR(_xlfn.IFS($A32="","",ROUND(BI$6,5)=ROUND(EatTime,5),"E",BI$6="","",ROUND(BI$6,5)&gt;=$M32,"C",AND(ROUND(BI$6,5)&gt;=$K32,ROUND(BI$6,5)&lt;$L32),"O",AND(ROUND(BI$6,5)&gt;=$I32,ROUND(BI$6,5)&lt;$J32),"S",AND(ROUND(BI$6,5)&gt;=$G32,ROUND(BI$6,5)&lt;$H32),"P"),"")</f>
        <v/>
      </c>
      <c r="BJ32" t="str" cm="1">
        <f t="array" ref="BJ32">IFERROR(_xlfn.IFS($A32="","",ROUND(BJ$6,5)=ROUND(EatTime,5),"E",BJ$6="","",ROUND(BJ$6,5)&gt;=$M32,"C",AND(ROUND(BJ$6,5)&gt;=$K32,ROUND(BJ$6,5)&lt;$L32),"O",AND(ROUND(BJ$6,5)&gt;=$I32,ROUND(BJ$6,5)&lt;$J32),"S",AND(ROUND(BJ$6,5)&gt;=$G32,ROUND(BJ$6,5)&lt;$H32),"P"),"")</f>
        <v/>
      </c>
      <c r="BK32" t="str" cm="1">
        <f t="array" ref="BK32">IFERROR(_xlfn.IFS($A32="","",ROUND(BK$6,5)=ROUND(EatTime,5),"E",BK$6="","",ROUND(BK$6,5)&gt;=$M32,"C",AND(ROUND(BK$6,5)&gt;=$K32,ROUND(BK$6,5)&lt;$L32),"O",AND(ROUND(BK$6,5)&gt;=$I32,ROUND(BK$6,5)&lt;$J32),"S",AND(ROUND(BK$6,5)&gt;=$G32,ROUND(BK$6,5)&lt;$H32),"P"),"")</f>
        <v/>
      </c>
      <c r="BL32" t="str" cm="1">
        <f t="array" ref="BL32">IFERROR(_xlfn.IFS($A32="","",ROUND(BL$6,5)=ROUND(EatTime,5),"E",BL$6="","",ROUND(BL$6,5)&gt;=$M32,"C",AND(ROUND(BL$6,5)&gt;=$K32,ROUND(BL$6,5)&lt;$L32),"O",AND(ROUND(BL$6,5)&gt;=$I32,ROUND(BL$6,5)&lt;$J32),"S",AND(ROUND(BL$6,5)&gt;=$G32,ROUND(BL$6,5)&lt;$H32),"P"),"")</f>
        <v/>
      </c>
      <c r="BM32" t="str" cm="1">
        <f t="array" ref="BM32">IFERROR(_xlfn.IFS($A32="","",ROUND(BM$6,5)=ROUND(EatTime,5),"E",BM$6="","",ROUND(BM$6,5)&gt;=$M32,"C",AND(ROUND(BM$6,5)&gt;=$K32,ROUND(BM$6,5)&lt;$L32),"O",AND(ROUND(BM$6,5)&gt;=$I32,ROUND(BM$6,5)&lt;$J32),"S",AND(ROUND(BM$6,5)&gt;=$G32,ROUND(BM$6,5)&lt;$H32),"P"),"")</f>
        <v/>
      </c>
      <c r="BN32" t="str" cm="1">
        <f t="array" ref="BN32">IFERROR(_xlfn.IFS($A32="","",ROUND(BN$6,5)=ROUND(EatTime,5),"E",BN$6="","",ROUND(BN$6,5)&gt;=$M32,"C",AND(ROUND(BN$6,5)&gt;=$K32,ROUND(BN$6,5)&lt;$L32),"O",AND(ROUND(BN$6,5)&gt;=$I32,ROUND(BN$6,5)&lt;$J32),"S",AND(ROUND(BN$6,5)&gt;=$G32,ROUND(BN$6,5)&lt;$H32),"P"),"")</f>
        <v/>
      </c>
      <c r="BO32" t="str" cm="1">
        <f t="array" ref="BO32">IFERROR(_xlfn.IFS($A32="","",ROUND(BO$6,5)=ROUND(EatTime,5),"E",BO$6="","",ROUND(BO$6,5)&gt;=$M32,"C",AND(ROUND(BO$6,5)&gt;=$K32,ROUND(BO$6,5)&lt;$L32),"O",AND(ROUND(BO$6,5)&gt;=$I32,ROUND(BO$6,5)&lt;$J32),"S",AND(ROUND(BO$6,5)&gt;=$G32,ROUND(BO$6,5)&lt;$H32),"P"),"")</f>
        <v/>
      </c>
      <c r="BP32" t="str" cm="1">
        <f t="array" ref="BP32">IFERROR(_xlfn.IFS($A32="","",ROUND(BP$6,5)=ROUND(EatTime,5),"E",BP$6="","",ROUND(BP$6,5)&gt;=$M32,"C",AND(ROUND(BP$6,5)&gt;=$K32,ROUND(BP$6,5)&lt;$L32),"O",AND(ROUND(BP$6,5)&gt;=$I32,ROUND(BP$6,5)&lt;$J32),"S",AND(ROUND(BP$6,5)&gt;=$G32,ROUND(BP$6,5)&lt;$H32),"P"),"")</f>
        <v/>
      </c>
      <c r="BQ32" t="str" cm="1">
        <f t="array" ref="BQ32">IFERROR(_xlfn.IFS($A32="","",ROUND(BQ$6,5)=ROUND(EatTime,5),"E",BQ$6="","",ROUND(BQ$6,5)&gt;=$M32,"C",AND(ROUND(BQ$6,5)&gt;=$K32,ROUND(BQ$6,5)&lt;$L32),"O",AND(ROUND(BQ$6,5)&gt;=$I32,ROUND(BQ$6,5)&lt;$J32),"S",AND(ROUND(BQ$6,5)&gt;=$G32,ROUND(BQ$6,5)&lt;$H32),"P"),"")</f>
        <v/>
      </c>
      <c r="BR32" t="str" cm="1">
        <f t="array" ref="BR32">IFERROR(_xlfn.IFS($A32="","",ROUND(BR$6,5)=ROUND(EatTime,5),"E",BR$6="","",ROUND(BR$6,5)&gt;=$M32,"C",AND(ROUND(BR$6,5)&gt;=$K32,ROUND(BR$6,5)&lt;$L32),"O",AND(ROUND(BR$6,5)&gt;=$I32,ROUND(BR$6,5)&lt;$J32),"S",AND(ROUND(BR$6,5)&gt;=$G32,ROUND(BR$6,5)&lt;$H32),"P"),"")</f>
        <v/>
      </c>
      <c r="BS32" t="str" cm="1">
        <f t="array" ref="BS32">IFERROR(_xlfn.IFS($A32="","",ROUND(BS$6,5)=ROUND(EatTime,5),"E",BS$6="","",ROUND(BS$6,5)&gt;=$M32,"C",AND(ROUND(BS$6,5)&gt;=$K32,ROUND(BS$6,5)&lt;$L32),"O",AND(ROUND(BS$6,5)&gt;=$I32,ROUND(BS$6,5)&lt;$J32),"S",AND(ROUND(BS$6,5)&gt;=$G32,ROUND(BS$6,5)&lt;$H32),"P"),"")</f>
        <v/>
      </c>
      <c r="BT32" t="str" cm="1">
        <f t="array" ref="BT32">IFERROR(_xlfn.IFS($A32="","",ROUND(BT$6,5)=ROUND(EatTime,5),"E",BT$6="","",ROUND(BT$6,5)&gt;=$M32,"C",AND(ROUND(BT$6,5)&gt;=$K32,ROUND(BT$6,5)&lt;$L32),"O",AND(ROUND(BT$6,5)&gt;=$I32,ROUND(BT$6,5)&lt;$J32),"S",AND(ROUND(BT$6,5)&gt;=$G32,ROUND(BT$6,5)&lt;$H32),"P"),"")</f>
        <v/>
      </c>
      <c r="BU32" t="str" cm="1">
        <f t="array" ref="BU32">IFERROR(_xlfn.IFS($A32="","",ROUND(BU$6,5)=ROUND(EatTime,5),"E",BU$6="","",ROUND(BU$6,5)&gt;=$M32,"C",AND(ROUND(BU$6,5)&gt;=$K32,ROUND(BU$6,5)&lt;$L32),"O",AND(ROUND(BU$6,5)&gt;=$I32,ROUND(BU$6,5)&lt;$J32),"S",AND(ROUND(BU$6,5)&gt;=$G32,ROUND(BU$6,5)&lt;$H32),"P"),"")</f>
        <v/>
      </c>
      <c r="BV32" t="str" cm="1">
        <f t="array" ref="BV32">IFERROR(_xlfn.IFS($A32="","",ROUND(BV$6,5)=ROUND(EatTime,5),"E",BV$6="","",ROUND(BV$6,5)&gt;=$M32,"C",AND(ROUND(BV$6,5)&gt;=$K32,ROUND(BV$6,5)&lt;$L32),"O",AND(ROUND(BV$6,5)&gt;=$I32,ROUND(BV$6,5)&lt;$J32),"S",AND(ROUND(BV$6,5)&gt;=$G32,ROUND(BV$6,5)&lt;$H32),"P"),"")</f>
        <v/>
      </c>
      <c r="BW32" t="str" cm="1">
        <f t="array" ref="BW32">IFERROR(_xlfn.IFS($A32="","",ROUND(BW$6,5)=ROUND(EatTime,5),"E",BW$6="","",ROUND(BW$6,5)&gt;=$M32,"C",AND(ROUND(BW$6,5)&gt;=$K32,ROUND(BW$6,5)&lt;$L32),"O",AND(ROUND(BW$6,5)&gt;=$I32,ROUND(BW$6,5)&lt;$J32),"S",AND(ROUND(BW$6,5)&gt;=$G32,ROUND(BW$6,5)&lt;$H32),"P"),"")</f>
        <v/>
      </c>
      <c r="BX32" t="str" cm="1">
        <f t="array" ref="BX32">IFERROR(_xlfn.IFS($A32="","",ROUND(BX$6,5)=ROUND(EatTime,5),"E",BX$6="","",ROUND(BX$6,5)&gt;=$M32,"C",AND(ROUND(BX$6,5)&gt;=$K32,ROUND(BX$6,5)&lt;$L32),"O",AND(ROUND(BX$6,5)&gt;=$I32,ROUND(BX$6,5)&lt;$J32),"S",AND(ROUND(BX$6,5)&gt;=$G32,ROUND(BX$6,5)&lt;$H32),"P"),"")</f>
        <v/>
      </c>
      <c r="BY32" t="str" cm="1">
        <f t="array" ref="BY32">IFERROR(_xlfn.IFS($A32="","",ROUND(BY$6,5)=ROUND(EatTime,5),"E",BY$6="","",ROUND(BY$6,5)&gt;=$M32,"C",AND(ROUND(BY$6,5)&gt;=$K32,ROUND(BY$6,5)&lt;$L32),"O",AND(ROUND(BY$6,5)&gt;=$I32,ROUND(BY$6,5)&lt;$J32),"S",AND(ROUND(BY$6,5)&gt;=$G32,ROUND(BY$6,5)&lt;$H32),"P"),"")</f>
        <v/>
      </c>
      <c r="BZ32" t="str" cm="1">
        <f t="array" ref="BZ32">IFERROR(_xlfn.IFS($A32="","",ROUND(BZ$6,5)=ROUND(EatTime,5),"E",BZ$6="","",ROUND(BZ$6,5)&gt;=$M32,"C",AND(ROUND(BZ$6,5)&gt;=$K32,ROUND(BZ$6,5)&lt;$L32),"O",AND(ROUND(BZ$6,5)&gt;=$I32,ROUND(BZ$6,5)&lt;$J32),"S",AND(ROUND(BZ$6,5)&gt;=$G32,ROUND(BZ$6,5)&lt;$H32),"P"),"")</f>
        <v/>
      </c>
      <c r="CA32" t="str" cm="1">
        <f t="array" ref="CA32">IFERROR(_xlfn.IFS($A32="","",ROUND(CA$6,5)=ROUND(EatTime,5),"E",CA$6="","",ROUND(CA$6,5)&gt;=$M32,"C",AND(ROUND(CA$6,5)&gt;=$K32,ROUND(CA$6,5)&lt;$L32),"O",AND(ROUND(CA$6,5)&gt;=$I32,ROUND(CA$6,5)&lt;$J32),"S",AND(ROUND(CA$6,5)&gt;=$G32,ROUND(CA$6,5)&lt;$H32),"P"),"")</f>
        <v/>
      </c>
      <c r="CB32" t="str" cm="1">
        <f t="array" ref="CB32">IFERROR(_xlfn.IFS($A32="","",ROUND(CB$6,5)=ROUND(EatTime,5),"E",CB$6="","",ROUND(CB$6,5)&gt;=$M32,"C",AND(ROUND(CB$6,5)&gt;=$K32,ROUND(CB$6,5)&lt;$L32),"O",AND(ROUND(CB$6,5)&gt;=$I32,ROUND(CB$6,5)&lt;$J32),"S",AND(ROUND(CB$6,5)&gt;=$G32,ROUND(CB$6,5)&lt;$H32),"P"),"")</f>
        <v/>
      </c>
      <c r="CC32" t="str" cm="1">
        <f t="array" ref="CC32">IFERROR(_xlfn.IFS($A32="","",ROUND(CC$6,5)=ROUND(EatTime,5),"E",CC$6="","",ROUND(CC$6,5)&gt;=$M32,"C",AND(ROUND(CC$6,5)&gt;=$K32,ROUND(CC$6,5)&lt;$L32),"O",AND(ROUND(CC$6,5)&gt;=$I32,ROUND(CC$6,5)&lt;$J32),"S",AND(ROUND(CC$6,5)&gt;=$G32,ROUND(CC$6,5)&lt;$H32),"P"),"")</f>
        <v/>
      </c>
      <c r="CD32" t="str" cm="1">
        <f t="array" ref="CD32">IFERROR(_xlfn.IFS($A32="","",ROUND(CD$6,5)=ROUND(EatTime,5),"E",CD$6="","",ROUND(CD$6,5)&gt;=$M32,"C",AND(ROUND(CD$6,5)&gt;=$K32,ROUND(CD$6,5)&lt;$L32),"O",AND(ROUND(CD$6,5)&gt;=$I32,ROUND(CD$6,5)&lt;$J32),"S",AND(ROUND(CD$6,5)&gt;=$G32,ROUND(CD$6,5)&lt;$H32),"P"),"")</f>
        <v/>
      </c>
      <c r="CE32" t="str" cm="1">
        <f t="array" ref="CE32">IFERROR(_xlfn.IFS($A32="","",ROUND(CE$6,5)=ROUND(EatTime,5),"E",CE$6="","",ROUND(CE$6,5)&gt;=$M32,"C",AND(ROUND(CE$6,5)&gt;=$K32,ROUND(CE$6,5)&lt;$L32),"O",AND(ROUND(CE$6,5)&gt;=$I32,ROUND(CE$6,5)&lt;$J32),"S",AND(ROUND(CE$6,5)&gt;=$G32,ROUND(CE$6,5)&lt;$H32),"P"),"")</f>
        <v/>
      </c>
      <c r="CF32" t="str" cm="1">
        <f t="array" ref="CF32">IFERROR(_xlfn.IFS($A32="","",ROUND(CF$6,5)=ROUND(EatTime,5),"E",CF$6="","",ROUND(CF$6,5)&gt;=$M32,"C",AND(ROUND(CF$6,5)&gt;=$K32,ROUND(CF$6,5)&lt;$L32),"O",AND(ROUND(CF$6,5)&gt;=$I32,ROUND(CF$6,5)&lt;$J32),"S",AND(ROUND(CF$6,5)&gt;=$G32,ROUND(CF$6,5)&lt;$H32),"P"),"")</f>
        <v/>
      </c>
      <c r="CG32" t="str" cm="1">
        <f t="array" ref="CG32">IFERROR(_xlfn.IFS($A32="","",ROUND(CG$6,5)=ROUND(EatTime,5),"E",CG$6="","",ROUND(CG$6,5)&gt;=$M32,"C",AND(ROUND(CG$6,5)&gt;=$K32,ROUND(CG$6,5)&lt;$L32),"O",AND(ROUND(CG$6,5)&gt;=$I32,ROUND(CG$6,5)&lt;$J32),"S",AND(ROUND(CG$6,5)&gt;=$G32,ROUND(CG$6,5)&lt;$H32),"P"),"")</f>
        <v/>
      </c>
      <c r="CH32" t="str" cm="1">
        <f t="array" ref="CH32">IFERROR(_xlfn.IFS($A32="","",ROUND(CH$6,5)=ROUND(EatTime,5),"E",CH$6="","",ROUND(CH$6,5)&gt;=$M32,"C",AND(ROUND(CH$6,5)&gt;=$K32,ROUND(CH$6,5)&lt;$L32),"O",AND(ROUND(CH$6,5)&gt;=$I32,ROUND(CH$6,5)&lt;$J32),"S",AND(ROUND(CH$6,5)&gt;=$G32,ROUND(CH$6,5)&lt;$H32),"P"),"")</f>
        <v/>
      </c>
      <c r="CI32" t="str" cm="1">
        <f t="array" ref="CI32">IFERROR(_xlfn.IFS($A32="","",ROUND(CI$6,5)=ROUND(EatTime,5),"E",CI$6="","",ROUND(CI$6,5)&gt;=$M32,"C",AND(ROUND(CI$6,5)&gt;=$K32,ROUND(CI$6,5)&lt;$L32),"O",AND(ROUND(CI$6,5)&gt;=$I32,ROUND(CI$6,5)&lt;$J32),"S",AND(ROUND(CI$6,5)&gt;=$G32,ROUND(CI$6,5)&lt;$H32),"P"),"")</f>
        <v/>
      </c>
    </row>
    <row r="33" spans="1:87" x14ac:dyDescent="0.3">
      <c r="A33" s="17"/>
      <c r="B33" s="18"/>
      <c r="C33" s="18"/>
      <c r="D33" s="18"/>
      <c r="E33" s="18"/>
      <c r="F33" s="5">
        <f t="shared" si="3"/>
        <v>0</v>
      </c>
      <c r="G33" s="1" t="str">
        <f>IF(B33="","",ROUND(EatTime-SUM(B33:$E33)/60/24,5))</f>
        <v/>
      </c>
      <c r="H33" s="1" t="str">
        <f t="shared" si="4"/>
        <v/>
      </c>
      <c r="I33" s="1" t="str">
        <f>IF(C33="","",ROUND(EatTime-SUM(C33:$E33)/60/24,5))</f>
        <v/>
      </c>
      <c r="J33" s="1" t="str">
        <f t="shared" si="5"/>
        <v/>
      </c>
      <c r="K33" s="1" t="str">
        <f>IF(D33="","",ROUND(EatTime-SUM(D33:$E33)/60/24,5))</f>
        <v/>
      </c>
      <c r="L33" s="1" t="str">
        <f>IF(K33="","",MIN(M33,EatTime,K33+$D33/60/24))</f>
        <v/>
      </c>
      <c r="M33" s="1" t="str">
        <f>IF(E33="","",ROUND(EatTime-SUM(E33:$E33)/60/24,5))</f>
        <v/>
      </c>
      <c r="N33" s="1"/>
      <c r="O33" t="str" cm="1">
        <f t="array" ref="O33">IFERROR(_xlfn.IFS($A33="","",ROUND(O$6,5)=ROUND(EatTime,5),"E",O$6="","",ROUND(O$6,5)&gt;=$M33,"C",AND(ROUND(O$6,5)&gt;=$K33,ROUND(O$6,5)&lt;$L33),"O",AND(ROUND(O$6,5)&gt;=$I33,ROUND(O$6,5)&lt;$J33),"S",AND(ROUND(O$6,5)&gt;=$G33,ROUND(O$6,5)&lt;$H33),"P"),"")</f>
        <v/>
      </c>
      <c r="P33" t="str" cm="1">
        <f t="array" ref="P33">IFERROR(_xlfn.IFS($A33="","",ROUND(P$6,5)=ROUND(EatTime,5),"E",P$6="","",ROUND(P$6,5)&gt;=$M33,"C",AND(ROUND(P$6,5)&gt;=$K33,ROUND(P$6,5)&lt;$L33),"O",AND(ROUND(P$6,5)&gt;=$I33,ROUND(P$6,5)&lt;$J33),"S",AND(ROUND(P$6,5)&gt;=$G33,ROUND(P$6,5)&lt;$H33),"P"),"")</f>
        <v/>
      </c>
      <c r="Q33" t="str" cm="1">
        <f t="array" ref="Q33">IFERROR(_xlfn.IFS($A33="","",ROUND(Q$6,5)=ROUND(EatTime,5),"E",Q$6="","",ROUND(Q$6,5)&gt;=$M33,"C",AND(ROUND(Q$6,5)&gt;=$K33,ROUND(Q$6,5)&lt;$L33),"O",AND(ROUND(Q$6,5)&gt;=$I33,ROUND(Q$6,5)&lt;$J33),"S",AND(ROUND(Q$6,5)&gt;=$G33,ROUND(Q$6,5)&lt;$H33),"P"),"")</f>
        <v/>
      </c>
      <c r="R33" t="str" cm="1">
        <f t="array" ref="R33">IFERROR(_xlfn.IFS($A33="","",ROUND(R$6,5)=ROUND(EatTime,5),"E",R$6="","",ROUND(R$6,5)&gt;=$M33,"C",AND(ROUND(R$6,5)&gt;=$K33,ROUND(R$6,5)&lt;$L33),"O",AND(ROUND(R$6,5)&gt;=$I33,ROUND(R$6,5)&lt;$J33),"S",AND(ROUND(R$6,5)&gt;=$G33,ROUND(R$6,5)&lt;$H33),"P"),"")</f>
        <v/>
      </c>
      <c r="S33" t="str" cm="1">
        <f t="array" ref="S33">IFERROR(_xlfn.IFS($A33="","",ROUND(S$6,5)=ROUND(EatTime,5),"E",S$6="","",ROUND(S$6,5)&gt;=$M33,"C",AND(ROUND(S$6,5)&gt;=$K33,ROUND(S$6,5)&lt;$L33),"O",AND(ROUND(S$6,5)&gt;=$I33,ROUND(S$6,5)&lt;$J33),"S",AND(ROUND(S$6,5)&gt;=$G33,ROUND(S$6,5)&lt;$H33),"P"),"")</f>
        <v/>
      </c>
      <c r="T33" t="str" cm="1">
        <f t="array" ref="T33">IFERROR(_xlfn.IFS($A33="","",ROUND(T$6,5)=ROUND(EatTime,5),"E",T$6="","",ROUND(T$6,5)&gt;=$M33,"C",AND(ROUND(T$6,5)&gt;=$K33,ROUND(T$6,5)&lt;$L33),"O",AND(ROUND(T$6,5)&gt;=$I33,ROUND(T$6,5)&lt;$J33),"S",AND(ROUND(T$6,5)&gt;=$G33,ROUND(T$6,5)&lt;$H33),"P"),"")</f>
        <v/>
      </c>
      <c r="U33" t="str" cm="1">
        <f t="array" ref="U33">IFERROR(_xlfn.IFS($A33="","",ROUND(U$6,5)=ROUND(EatTime,5),"E",U$6="","",ROUND(U$6,5)&gt;=$M33,"C",AND(ROUND(U$6,5)&gt;=$K33,ROUND(U$6,5)&lt;$L33),"O",AND(ROUND(U$6,5)&gt;=$I33,ROUND(U$6,5)&lt;$J33),"S",AND(ROUND(U$6,5)&gt;=$G33,ROUND(U$6,5)&lt;$H33),"P"),"")</f>
        <v/>
      </c>
      <c r="V33" t="str" cm="1">
        <f t="array" ref="V33">IFERROR(_xlfn.IFS($A33="","",ROUND(V$6,5)=ROUND(EatTime,5),"E",V$6="","",ROUND(V$6,5)&gt;=$M33,"C",AND(ROUND(V$6,5)&gt;=$K33,ROUND(V$6,5)&lt;$L33),"O",AND(ROUND(V$6,5)&gt;=$I33,ROUND(V$6,5)&lt;$J33),"S",AND(ROUND(V$6,5)&gt;=$G33,ROUND(V$6,5)&lt;$H33),"P"),"")</f>
        <v/>
      </c>
      <c r="W33" t="str" cm="1">
        <f t="array" ref="W33">IFERROR(_xlfn.IFS($A33="","",ROUND(W$6,5)=ROUND(EatTime,5),"E",W$6="","",ROUND(W$6,5)&gt;=$M33,"C",AND(ROUND(W$6,5)&gt;=$K33,ROUND(W$6,5)&lt;$L33),"O",AND(ROUND(W$6,5)&gt;=$I33,ROUND(W$6,5)&lt;$J33),"S",AND(ROUND(W$6,5)&gt;=$G33,ROUND(W$6,5)&lt;$H33),"P"),"")</f>
        <v/>
      </c>
      <c r="X33" t="str" cm="1">
        <f t="array" ref="X33">IFERROR(_xlfn.IFS($A33="","",ROUND(X$6,5)=ROUND(EatTime,5),"E",X$6="","",ROUND(X$6,5)&gt;=$M33,"C",AND(ROUND(X$6,5)&gt;=$K33,ROUND(X$6,5)&lt;$L33),"O",AND(ROUND(X$6,5)&gt;=$I33,ROUND(X$6,5)&lt;$J33),"S",AND(ROUND(X$6,5)&gt;=$G33,ROUND(X$6,5)&lt;$H33),"P"),"")</f>
        <v/>
      </c>
      <c r="Y33" t="str" cm="1">
        <f t="array" ref="Y33">IFERROR(_xlfn.IFS($A33="","",ROUND(Y$6,5)=ROUND(EatTime,5),"E",Y$6="","",ROUND(Y$6,5)&gt;=$M33,"C",AND(ROUND(Y$6,5)&gt;=$K33,ROUND(Y$6,5)&lt;$L33),"O",AND(ROUND(Y$6,5)&gt;=$I33,ROUND(Y$6,5)&lt;$J33),"S",AND(ROUND(Y$6,5)&gt;=$G33,ROUND(Y$6,5)&lt;$H33),"P"),"")</f>
        <v/>
      </c>
      <c r="Z33" t="str" cm="1">
        <f t="array" ref="Z33">IFERROR(_xlfn.IFS($A33="","",ROUND(Z$6,5)=ROUND(EatTime,5),"E",Z$6="","",ROUND(Z$6,5)&gt;=$M33,"C",AND(ROUND(Z$6,5)&gt;=$K33,ROUND(Z$6,5)&lt;$L33),"O",AND(ROUND(Z$6,5)&gt;=$I33,ROUND(Z$6,5)&lt;$J33),"S",AND(ROUND(Z$6,5)&gt;=$G33,ROUND(Z$6,5)&lt;$H33),"P"),"")</f>
        <v/>
      </c>
      <c r="AA33" t="str" cm="1">
        <f t="array" ref="AA33">IFERROR(_xlfn.IFS($A33="","",ROUND(AA$6,5)=ROUND(EatTime,5),"E",AA$6="","",ROUND(AA$6,5)&gt;=$M33,"C",AND(ROUND(AA$6,5)&gt;=$K33,ROUND(AA$6,5)&lt;$L33),"O",AND(ROUND(AA$6,5)&gt;=$I33,ROUND(AA$6,5)&lt;$J33),"S",AND(ROUND(AA$6,5)&gt;=$G33,ROUND(AA$6,5)&lt;$H33),"P"),"")</f>
        <v/>
      </c>
      <c r="AB33" t="str" cm="1">
        <f t="array" ref="AB33">IFERROR(_xlfn.IFS($A33="","",ROUND(AB$6,5)=ROUND(EatTime,5),"E",AB$6="","",ROUND(AB$6,5)&gt;=$M33,"C",AND(ROUND(AB$6,5)&gt;=$K33,ROUND(AB$6,5)&lt;$L33),"O",AND(ROUND(AB$6,5)&gt;=$I33,ROUND(AB$6,5)&lt;$J33),"S",AND(ROUND(AB$6,5)&gt;=$G33,ROUND(AB$6,5)&lt;$H33),"P"),"")</f>
        <v/>
      </c>
      <c r="AC33" t="str" cm="1">
        <f t="array" ref="AC33">IFERROR(_xlfn.IFS($A33="","",ROUND(AC$6,5)=ROUND(EatTime,5),"E",AC$6="","",ROUND(AC$6,5)&gt;=$M33,"C",AND(ROUND(AC$6,5)&gt;=$K33,ROUND(AC$6,5)&lt;$L33),"O",AND(ROUND(AC$6,5)&gt;=$I33,ROUND(AC$6,5)&lt;$J33),"S",AND(ROUND(AC$6,5)&gt;=$G33,ROUND(AC$6,5)&lt;$H33),"P"),"")</f>
        <v/>
      </c>
      <c r="AD33" t="str" cm="1">
        <f t="array" ref="AD33">IFERROR(_xlfn.IFS($A33="","",ROUND(AD$6,5)=ROUND(EatTime,5),"E",AD$6="","",ROUND(AD$6,5)&gt;=$M33,"C",AND(ROUND(AD$6,5)&gt;=$K33,ROUND(AD$6,5)&lt;$L33),"O",AND(ROUND(AD$6,5)&gt;=$I33,ROUND(AD$6,5)&lt;$J33),"S",AND(ROUND(AD$6,5)&gt;=$G33,ROUND(AD$6,5)&lt;$H33),"P"),"")</f>
        <v/>
      </c>
      <c r="AE33" t="str" cm="1">
        <f t="array" ref="AE33">IFERROR(_xlfn.IFS($A33="","",ROUND(AE$6,5)=ROUND(EatTime,5),"E",AE$6="","",ROUND(AE$6,5)&gt;=$M33,"C",AND(ROUND(AE$6,5)&gt;=$K33,ROUND(AE$6,5)&lt;$L33),"O",AND(ROUND(AE$6,5)&gt;=$I33,ROUND(AE$6,5)&lt;$J33),"S",AND(ROUND(AE$6,5)&gt;=$G33,ROUND(AE$6,5)&lt;$H33),"P"),"")</f>
        <v/>
      </c>
      <c r="AF33" t="str" cm="1">
        <f t="array" ref="AF33">IFERROR(_xlfn.IFS($A33="","",ROUND(AF$6,5)=ROUND(EatTime,5),"E",AF$6="","",ROUND(AF$6,5)&gt;=$M33,"C",AND(ROUND(AF$6,5)&gt;=$K33,ROUND(AF$6,5)&lt;$L33),"O",AND(ROUND(AF$6,5)&gt;=$I33,ROUND(AF$6,5)&lt;$J33),"S",AND(ROUND(AF$6,5)&gt;=$G33,ROUND(AF$6,5)&lt;$H33),"P"),"")</f>
        <v/>
      </c>
      <c r="AG33" t="str" cm="1">
        <f t="array" ref="AG33">IFERROR(_xlfn.IFS($A33="","",ROUND(AG$6,5)=ROUND(EatTime,5),"E",AG$6="","",ROUND(AG$6,5)&gt;=$M33,"C",AND(ROUND(AG$6,5)&gt;=$K33,ROUND(AG$6,5)&lt;$L33),"O",AND(ROUND(AG$6,5)&gt;=$I33,ROUND(AG$6,5)&lt;$J33),"S",AND(ROUND(AG$6,5)&gt;=$G33,ROUND(AG$6,5)&lt;$H33),"P"),"")</f>
        <v/>
      </c>
      <c r="AH33" t="str" cm="1">
        <f t="array" ref="AH33">IFERROR(_xlfn.IFS($A33="","",ROUND(AH$6,5)=ROUND(EatTime,5),"E",AH$6="","",ROUND(AH$6,5)&gt;=$M33,"C",AND(ROUND(AH$6,5)&gt;=$K33,ROUND(AH$6,5)&lt;$L33),"O",AND(ROUND(AH$6,5)&gt;=$I33,ROUND(AH$6,5)&lt;$J33),"S",AND(ROUND(AH$6,5)&gt;=$G33,ROUND(AH$6,5)&lt;$H33),"P"),"")</f>
        <v/>
      </c>
      <c r="AI33" t="str" cm="1">
        <f t="array" ref="AI33">IFERROR(_xlfn.IFS($A33="","",ROUND(AI$6,5)=ROUND(EatTime,5),"E",AI$6="","",ROUND(AI$6,5)&gt;=$M33,"C",AND(ROUND(AI$6,5)&gt;=$K33,ROUND(AI$6,5)&lt;$L33),"O",AND(ROUND(AI$6,5)&gt;=$I33,ROUND(AI$6,5)&lt;$J33),"S",AND(ROUND(AI$6,5)&gt;=$G33,ROUND(AI$6,5)&lt;$H33),"P"),"")</f>
        <v/>
      </c>
      <c r="AJ33" t="str" cm="1">
        <f t="array" ref="AJ33">IFERROR(_xlfn.IFS($A33="","",ROUND(AJ$6,5)=ROUND(EatTime,5),"E",AJ$6="","",ROUND(AJ$6,5)&gt;=$M33,"C",AND(ROUND(AJ$6,5)&gt;=$K33,ROUND(AJ$6,5)&lt;$L33),"O",AND(ROUND(AJ$6,5)&gt;=$I33,ROUND(AJ$6,5)&lt;$J33),"S",AND(ROUND(AJ$6,5)&gt;=$G33,ROUND(AJ$6,5)&lt;$H33),"P"),"")</f>
        <v/>
      </c>
      <c r="AK33" t="str" cm="1">
        <f t="array" ref="AK33">IFERROR(_xlfn.IFS($A33="","",ROUND(AK$6,5)=ROUND(EatTime,5),"E",AK$6="","",ROUND(AK$6,5)&gt;=$M33,"C",AND(ROUND(AK$6,5)&gt;=$K33,ROUND(AK$6,5)&lt;$L33),"O",AND(ROUND(AK$6,5)&gt;=$I33,ROUND(AK$6,5)&lt;$J33),"S",AND(ROUND(AK$6,5)&gt;=$G33,ROUND(AK$6,5)&lt;$H33),"P"),"")</f>
        <v/>
      </c>
      <c r="AL33" t="str" cm="1">
        <f t="array" ref="AL33">IFERROR(_xlfn.IFS($A33="","",ROUND(AL$6,5)=ROUND(EatTime,5),"E",AL$6="","",ROUND(AL$6,5)&gt;=$M33,"C",AND(ROUND(AL$6,5)&gt;=$K33,ROUND(AL$6,5)&lt;$L33),"O",AND(ROUND(AL$6,5)&gt;=$I33,ROUND(AL$6,5)&lt;$J33),"S",AND(ROUND(AL$6,5)&gt;=$G33,ROUND(AL$6,5)&lt;$H33),"P"),"")</f>
        <v/>
      </c>
      <c r="AM33" t="str" cm="1">
        <f t="array" ref="AM33">IFERROR(_xlfn.IFS($A33="","",ROUND(AM$6,5)=ROUND(EatTime,5),"E",AM$6="","",ROUND(AM$6,5)&gt;=$M33,"C",AND(ROUND(AM$6,5)&gt;=$K33,ROUND(AM$6,5)&lt;$L33),"O",AND(ROUND(AM$6,5)&gt;=$I33,ROUND(AM$6,5)&lt;$J33),"S",AND(ROUND(AM$6,5)&gt;=$G33,ROUND(AM$6,5)&lt;$H33),"P"),"")</f>
        <v/>
      </c>
      <c r="AN33" t="str" cm="1">
        <f t="array" ref="AN33">IFERROR(_xlfn.IFS($A33="","",ROUND(AN$6,5)=ROUND(EatTime,5),"E",AN$6="","",ROUND(AN$6,5)&gt;=$M33,"C",AND(ROUND(AN$6,5)&gt;=$K33,ROUND(AN$6,5)&lt;$L33),"O",AND(ROUND(AN$6,5)&gt;=$I33,ROUND(AN$6,5)&lt;$J33),"S",AND(ROUND(AN$6,5)&gt;=$G33,ROUND(AN$6,5)&lt;$H33),"P"),"")</f>
        <v/>
      </c>
      <c r="AO33" t="str" cm="1">
        <f t="array" ref="AO33">IFERROR(_xlfn.IFS($A33="","",ROUND(AO$6,5)=ROUND(EatTime,5),"E",AO$6="","",ROUND(AO$6,5)&gt;=$M33,"C",AND(ROUND(AO$6,5)&gt;=$K33,ROUND(AO$6,5)&lt;$L33),"O",AND(ROUND(AO$6,5)&gt;=$I33,ROUND(AO$6,5)&lt;$J33),"S",AND(ROUND(AO$6,5)&gt;=$G33,ROUND(AO$6,5)&lt;$H33),"P"),"")</f>
        <v/>
      </c>
      <c r="AP33" t="str" cm="1">
        <f t="array" ref="AP33">IFERROR(_xlfn.IFS($A33="","",ROUND(AP$6,5)=ROUND(EatTime,5),"E",AP$6="","",ROUND(AP$6,5)&gt;=$M33,"C",AND(ROUND(AP$6,5)&gt;=$K33,ROUND(AP$6,5)&lt;$L33),"O",AND(ROUND(AP$6,5)&gt;=$I33,ROUND(AP$6,5)&lt;$J33),"S",AND(ROUND(AP$6,5)&gt;=$G33,ROUND(AP$6,5)&lt;$H33),"P"),"")</f>
        <v/>
      </c>
      <c r="AQ33" t="str" cm="1">
        <f t="array" ref="AQ33">IFERROR(_xlfn.IFS($A33="","",ROUND(AQ$6,5)=ROUND(EatTime,5),"E",AQ$6="","",ROUND(AQ$6,5)&gt;=$M33,"C",AND(ROUND(AQ$6,5)&gt;=$K33,ROUND(AQ$6,5)&lt;$L33),"O",AND(ROUND(AQ$6,5)&gt;=$I33,ROUND(AQ$6,5)&lt;$J33),"S",AND(ROUND(AQ$6,5)&gt;=$G33,ROUND(AQ$6,5)&lt;$H33),"P"),"")</f>
        <v/>
      </c>
      <c r="AR33" t="str" cm="1">
        <f t="array" ref="AR33">IFERROR(_xlfn.IFS($A33="","",ROUND(AR$6,5)=ROUND(EatTime,5),"E",AR$6="","",ROUND(AR$6,5)&gt;=$M33,"C",AND(ROUND(AR$6,5)&gt;=$K33,ROUND(AR$6,5)&lt;$L33),"O",AND(ROUND(AR$6,5)&gt;=$I33,ROUND(AR$6,5)&lt;$J33),"S",AND(ROUND(AR$6,5)&gt;=$G33,ROUND(AR$6,5)&lt;$H33),"P"),"")</f>
        <v/>
      </c>
      <c r="AS33" t="str" cm="1">
        <f t="array" ref="AS33">IFERROR(_xlfn.IFS($A33="","",ROUND(AS$6,5)=ROUND(EatTime,5),"E",AS$6="","",ROUND(AS$6,5)&gt;=$M33,"C",AND(ROUND(AS$6,5)&gt;=$K33,ROUND(AS$6,5)&lt;$L33),"O",AND(ROUND(AS$6,5)&gt;=$I33,ROUND(AS$6,5)&lt;$J33),"S",AND(ROUND(AS$6,5)&gt;=$G33,ROUND(AS$6,5)&lt;$H33),"P"),"")</f>
        <v/>
      </c>
      <c r="AT33" t="str" cm="1">
        <f t="array" ref="AT33">IFERROR(_xlfn.IFS($A33="","",ROUND(AT$6,5)=ROUND(EatTime,5),"E",AT$6="","",ROUND(AT$6,5)&gt;=$M33,"C",AND(ROUND(AT$6,5)&gt;=$K33,ROUND(AT$6,5)&lt;$L33),"O",AND(ROUND(AT$6,5)&gt;=$I33,ROUND(AT$6,5)&lt;$J33),"S",AND(ROUND(AT$6,5)&gt;=$G33,ROUND(AT$6,5)&lt;$H33),"P"),"")</f>
        <v/>
      </c>
      <c r="AU33" t="str" cm="1">
        <f t="array" ref="AU33">IFERROR(_xlfn.IFS($A33="","",ROUND(AU$6,5)=ROUND(EatTime,5),"E",AU$6="","",ROUND(AU$6,5)&gt;=$M33,"C",AND(ROUND(AU$6,5)&gt;=$K33,ROUND(AU$6,5)&lt;$L33),"O",AND(ROUND(AU$6,5)&gt;=$I33,ROUND(AU$6,5)&lt;$J33),"S",AND(ROUND(AU$6,5)&gt;=$G33,ROUND(AU$6,5)&lt;$H33),"P"),"")</f>
        <v/>
      </c>
      <c r="AV33" t="str" cm="1">
        <f t="array" ref="AV33">IFERROR(_xlfn.IFS($A33="","",ROUND(AV$6,5)=ROUND(EatTime,5),"E",AV$6="","",ROUND(AV$6,5)&gt;=$M33,"C",AND(ROUND(AV$6,5)&gt;=$K33,ROUND(AV$6,5)&lt;$L33),"O",AND(ROUND(AV$6,5)&gt;=$I33,ROUND(AV$6,5)&lt;$J33),"S",AND(ROUND(AV$6,5)&gt;=$G33,ROUND(AV$6,5)&lt;$H33),"P"),"")</f>
        <v/>
      </c>
      <c r="AW33" t="str" cm="1">
        <f t="array" ref="AW33">IFERROR(_xlfn.IFS($A33="","",ROUND(AW$6,5)=ROUND(EatTime,5),"E",AW$6="","",ROUND(AW$6,5)&gt;=$M33,"C",AND(ROUND(AW$6,5)&gt;=$K33,ROUND(AW$6,5)&lt;$L33),"O",AND(ROUND(AW$6,5)&gt;=$I33,ROUND(AW$6,5)&lt;$J33),"S",AND(ROUND(AW$6,5)&gt;=$G33,ROUND(AW$6,5)&lt;$H33),"P"),"")</f>
        <v/>
      </c>
      <c r="AX33" t="str" cm="1">
        <f t="array" ref="AX33">IFERROR(_xlfn.IFS($A33="","",ROUND(AX$6,5)=ROUND(EatTime,5),"E",AX$6="","",ROUND(AX$6,5)&gt;=$M33,"C",AND(ROUND(AX$6,5)&gt;=$K33,ROUND(AX$6,5)&lt;$L33),"O",AND(ROUND(AX$6,5)&gt;=$I33,ROUND(AX$6,5)&lt;$J33),"S",AND(ROUND(AX$6,5)&gt;=$G33,ROUND(AX$6,5)&lt;$H33),"P"),"")</f>
        <v/>
      </c>
      <c r="AY33" t="str" cm="1">
        <f t="array" ref="AY33">IFERROR(_xlfn.IFS($A33="","",ROUND(AY$6,5)=ROUND(EatTime,5),"E",AY$6="","",ROUND(AY$6,5)&gt;=$M33,"C",AND(ROUND(AY$6,5)&gt;=$K33,ROUND(AY$6,5)&lt;$L33),"O",AND(ROUND(AY$6,5)&gt;=$I33,ROUND(AY$6,5)&lt;$J33),"S",AND(ROUND(AY$6,5)&gt;=$G33,ROUND(AY$6,5)&lt;$H33),"P"),"")</f>
        <v/>
      </c>
      <c r="AZ33" t="str" cm="1">
        <f t="array" ref="AZ33">IFERROR(_xlfn.IFS($A33="","",ROUND(AZ$6,5)=ROUND(EatTime,5),"E",AZ$6="","",ROUND(AZ$6,5)&gt;=$M33,"C",AND(ROUND(AZ$6,5)&gt;=$K33,ROUND(AZ$6,5)&lt;$L33),"O",AND(ROUND(AZ$6,5)&gt;=$I33,ROUND(AZ$6,5)&lt;$J33),"S",AND(ROUND(AZ$6,5)&gt;=$G33,ROUND(AZ$6,5)&lt;$H33),"P"),"")</f>
        <v/>
      </c>
      <c r="BA33" t="str" cm="1">
        <f t="array" ref="BA33">IFERROR(_xlfn.IFS($A33="","",ROUND(BA$6,5)=ROUND(EatTime,5),"E",BA$6="","",ROUND(BA$6,5)&gt;=$M33,"C",AND(ROUND(BA$6,5)&gt;=$K33,ROUND(BA$6,5)&lt;$L33),"O",AND(ROUND(BA$6,5)&gt;=$I33,ROUND(BA$6,5)&lt;$J33),"S",AND(ROUND(BA$6,5)&gt;=$G33,ROUND(BA$6,5)&lt;$H33),"P"),"")</f>
        <v/>
      </c>
      <c r="BB33" t="str" cm="1">
        <f t="array" ref="BB33">IFERROR(_xlfn.IFS($A33="","",ROUND(BB$6,5)=ROUND(EatTime,5),"E",BB$6="","",ROUND(BB$6,5)&gt;=$M33,"C",AND(ROUND(BB$6,5)&gt;=$K33,ROUND(BB$6,5)&lt;$L33),"O",AND(ROUND(BB$6,5)&gt;=$I33,ROUND(BB$6,5)&lt;$J33),"S",AND(ROUND(BB$6,5)&gt;=$G33,ROUND(BB$6,5)&lt;$H33),"P"),"")</f>
        <v/>
      </c>
      <c r="BC33" t="str" cm="1">
        <f t="array" ref="BC33">IFERROR(_xlfn.IFS($A33="","",ROUND(BC$6,5)=ROUND(EatTime,5),"E",BC$6="","",ROUND(BC$6,5)&gt;=$M33,"C",AND(ROUND(BC$6,5)&gt;=$K33,ROUND(BC$6,5)&lt;$L33),"O",AND(ROUND(BC$6,5)&gt;=$I33,ROUND(BC$6,5)&lt;$J33),"S",AND(ROUND(BC$6,5)&gt;=$G33,ROUND(BC$6,5)&lt;$H33),"P"),"")</f>
        <v/>
      </c>
      <c r="BD33" t="str" cm="1">
        <f t="array" ref="BD33">IFERROR(_xlfn.IFS($A33="","",ROUND(BD$6,5)=ROUND(EatTime,5),"E",BD$6="","",ROUND(BD$6,5)&gt;=$M33,"C",AND(ROUND(BD$6,5)&gt;=$K33,ROUND(BD$6,5)&lt;$L33),"O",AND(ROUND(BD$6,5)&gt;=$I33,ROUND(BD$6,5)&lt;$J33),"S",AND(ROUND(BD$6,5)&gt;=$G33,ROUND(BD$6,5)&lt;$H33),"P"),"")</f>
        <v/>
      </c>
      <c r="BE33" t="str" cm="1">
        <f t="array" ref="BE33">IFERROR(_xlfn.IFS($A33="","",ROUND(BE$6,5)=ROUND(EatTime,5),"E",BE$6="","",ROUND(BE$6,5)&gt;=$M33,"C",AND(ROUND(BE$6,5)&gt;=$K33,ROUND(BE$6,5)&lt;$L33),"O",AND(ROUND(BE$6,5)&gt;=$I33,ROUND(BE$6,5)&lt;$J33),"S",AND(ROUND(BE$6,5)&gt;=$G33,ROUND(BE$6,5)&lt;$H33),"P"),"")</f>
        <v/>
      </c>
      <c r="BF33" t="str" cm="1">
        <f t="array" ref="BF33">IFERROR(_xlfn.IFS($A33="","",ROUND(BF$6,5)=ROUND(EatTime,5),"E",BF$6="","",ROUND(BF$6,5)&gt;=$M33,"C",AND(ROUND(BF$6,5)&gt;=$K33,ROUND(BF$6,5)&lt;$L33),"O",AND(ROUND(BF$6,5)&gt;=$I33,ROUND(BF$6,5)&lt;$J33),"S",AND(ROUND(BF$6,5)&gt;=$G33,ROUND(BF$6,5)&lt;$H33),"P"),"")</f>
        <v/>
      </c>
      <c r="BG33" t="str" cm="1">
        <f t="array" ref="BG33">IFERROR(_xlfn.IFS($A33="","",ROUND(BG$6,5)=ROUND(EatTime,5),"E",BG$6="","",ROUND(BG$6,5)&gt;=$M33,"C",AND(ROUND(BG$6,5)&gt;=$K33,ROUND(BG$6,5)&lt;$L33),"O",AND(ROUND(BG$6,5)&gt;=$I33,ROUND(BG$6,5)&lt;$J33),"S",AND(ROUND(BG$6,5)&gt;=$G33,ROUND(BG$6,5)&lt;$H33),"P"),"")</f>
        <v/>
      </c>
      <c r="BH33" t="str" cm="1">
        <f t="array" ref="BH33">IFERROR(_xlfn.IFS($A33="","",ROUND(BH$6,5)=ROUND(EatTime,5),"E",BH$6="","",ROUND(BH$6,5)&gt;=$M33,"C",AND(ROUND(BH$6,5)&gt;=$K33,ROUND(BH$6,5)&lt;$L33),"O",AND(ROUND(BH$6,5)&gt;=$I33,ROUND(BH$6,5)&lt;$J33),"S",AND(ROUND(BH$6,5)&gt;=$G33,ROUND(BH$6,5)&lt;$H33),"P"),"")</f>
        <v/>
      </c>
      <c r="BI33" t="str" cm="1">
        <f t="array" ref="BI33">IFERROR(_xlfn.IFS($A33="","",ROUND(BI$6,5)=ROUND(EatTime,5),"E",BI$6="","",ROUND(BI$6,5)&gt;=$M33,"C",AND(ROUND(BI$6,5)&gt;=$K33,ROUND(BI$6,5)&lt;$L33),"O",AND(ROUND(BI$6,5)&gt;=$I33,ROUND(BI$6,5)&lt;$J33),"S",AND(ROUND(BI$6,5)&gt;=$G33,ROUND(BI$6,5)&lt;$H33),"P"),"")</f>
        <v/>
      </c>
      <c r="BJ33" t="str" cm="1">
        <f t="array" ref="BJ33">IFERROR(_xlfn.IFS($A33="","",ROUND(BJ$6,5)=ROUND(EatTime,5),"E",BJ$6="","",ROUND(BJ$6,5)&gt;=$M33,"C",AND(ROUND(BJ$6,5)&gt;=$K33,ROUND(BJ$6,5)&lt;$L33),"O",AND(ROUND(BJ$6,5)&gt;=$I33,ROUND(BJ$6,5)&lt;$J33),"S",AND(ROUND(BJ$6,5)&gt;=$G33,ROUND(BJ$6,5)&lt;$H33),"P"),"")</f>
        <v/>
      </c>
      <c r="BK33" t="str" cm="1">
        <f t="array" ref="BK33">IFERROR(_xlfn.IFS($A33="","",ROUND(BK$6,5)=ROUND(EatTime,5),"E",BK$6="","",ROUND(BK$6,5)&gt;=$M33,"C",AND(ROUND(BK$6,5)&gt;=$K33,ROUND(BK$6,5)&lt;$L33),"O",AND(ROUND(BK$6,5)&gt;=$I33,ROUND(BK$6,5)&lt;$J33),"S",AND(ROUND(BK$6,5)&gt;=$G33,ROUND(BK$6,5)&lt;$H33),"P"),"")</f>
        <v/>
      </c>
      <c r="BL33" t="str" cm="1">
        <f t="array" ref="BL33">IFERROR(_xlfn.IFS($A33="","",ROUND(BL$6,5)=ROUND(EatTime,5),"E",BL$6="","",ROUND(BL$6,5)&gt;=$M33,"C",AND(ROUND(BL$6,5)&gt;=$K33,ROUND(BL$6,5)&lt;$L33),"O",AND(ROUND(BL$6,5)&gt;=$I33,ROUND(BL$6,5)&lt;$J33),"S",AND(ROUND(BL$6,5)&gt;=$G33,ROUND(BL$6,5)&lt;$H33),"P"),"")</f>
        <v/>
      </c>
      <c r="BM33" t="str" cm="1">
        <f t="array" ref="BM33">IFERROR(_xlfn.IFS($A33="","",ROUND(BM$6,5)=ROUND(EatTime,5),"E",BM$6="","",ROUND(BM$6,5)&gt;=$M33,"C",AND(ROUND(BM$6,5)&gt;=$K33,ROUND(BM$6,5)&lt;$L33),"O",AND(ROUND(BM$6,5)&gt;=$I33,ROUND(BM$6,5)&lt;$J33),"S",AND(ROUND(BM$6,5)&gt;=$G33,ROUND(BM$6,5)&lt;$H33),"P"),"")</f>
        <v/>
      </c>
      <c r="BN33" t="str" cm="1">
        <f t="array" ref="BN33">IFERROR(_xlfn.IFS($A33="","",ROUND(BN$6,5)=ROUND(EatTime,5),"E",BN$6="","",ROUND(BN$6,5)&gt;=$M33,"C",AND(ROUND(BN$6,5)&gt;=$K33,ROUND(BN$6,5)&lt;$L33),"O",AND(ROUND(BN$6,5)&gt;=$I33,ROUND(BN$6,5)&lt;$J33),"S",AND(ROUND(BN$6,5)&gt;=$G33,ROUND(BN$6,5)&lt;$H33),"P"),"")</f>
        <v/>
      </c>
      <c r="BO33" t="str" cm="1">
        <f t="array" ref="BO33">IFERROR(_xlfn.IFS($A33="","",ROUND(BO$6,5)=ROUND(EatTime,5),"E",BO$6="","",ROUND(BO$6,5)&gt;=$M33,"C",AND(ROUND(BO$6,5)&gt;=$K33,ROUND(BO$6,5)&lt;$L33),"O",AND(ROUND(BO$6,5)&gt;=$I33,ROUND(BO$6,5)&lt;$J33),"S",AND(ROUND(BO$6,5)&gt;=$G33,ROUND(BO$6,5)&lt;$H33),"P"),"")</f>
        <v/>
      </c>
      <c r="BP33" t="str" cm="1">
        <f t="array" ref="BP33">IFERROR(_xlfn.IFS($A33="","",ROUND(BP$6,5)=ROUND(EatTime,5),"E",BP$6="","",ROUND(BP$6,5)&gt;=$M33,"C",AND(ROUND(BP$6,5)&gt;=$K33,ROUND(BP$6,5)&lt;$L33),"O",AND(ROUND(BP$6,5)&gt;=$I33,ROUND(BP$6,5)&lt;$J33),"S",AND(ROUND(BP$6,5)&gt;=$G33,ROUND(BP$6,5)&lt;$H33),"P"),"")</f>
        <v/>
      </c>
      <c r="BQ33" t="str" cm="1">
        <f t="array" ref="BQ33">IFERROR(_xlfn.IFS($A33="","",ROUND(BQ$6,5)=ROUND(EatTime,5),"E",BQ$6="","",ROUND(BQ$6,5)&gt;=$M33,"C",AND(ROUND(BQ$6,5)&gt;=$K33,ROUND(BQ$6,5)&lt;$L33),"O",AND(ROUND(BQ$6,5)&gt;=$I33,ROUND(BQ$6,5)&lt;$J33),"S",AND(ROUND(BQ$6,5)&gt;=$G33,ROUND(BQ$6,5)&lt;$H33),"P"),"")</f>
        <v/>
      </c>
      <c r="BR33" t="str" cm="1">
        <f t="array" ref="BR33">IFERROR(_xlfn.IFS($A33="","",ROUND(BR$6,5)=ROUND(EatTime,5),"E",BR$6="","",ROUND(BR$6,5)&gt;=$M33,"C",AND(ROUND(BR$6,5)&gt;=$K33,ROUND(BR$6,5)&lt;$L33),"O",AND(ROUND(BR$6,5)&gt;=$I33,ROUND(BR$6,5)&lt;$J33),"S",AND(ROUND(BR$6,5)&gt;=$G33,ROUND(BR$6,5)&lt;$H33),"P"),"")</f>
        <v/>
      </c>
      <c r="BS33" t="str" cm="1">
        <f t="array" ref="BS33">IFERROR(_xlfn.IFS($A33="","",ROUND(BS$6,5)=ROUND(EatTime,5),"E",BS$6="","",ROUND(BS$6,5)&gt;=$M33,"C",AND(ROUND(BS$6,5)&gt;=$K33,ROUND(BS$6,5)&lt;$L33),"O",AND(ROUND(BS$6,5)&gt;=$I33,ROUND(BS$6,5)&lt;$J33),"S",AND(ROUND(BS$6,5)&gt;=$G33,ROUND(BS$6,5)&lt;$H33),"P"),"")</f>
        <v/>
      </c>
      <c r="BT33" t="str" cm="1">
        <f t="array" ref="BT33">IFERROR(_xlfn.IFS($A33="","",ROUND(BT$6,5)=ROUND(EatTime,5),"E",BT$6="","",ROUND(BT$6,5)&gt;=$M33,"C",AND(ROUND(BT$6,5)&gt;=$K33,ROUND(BT$6,5)&lt;$L33),"O",AND(ROUND(BT$6,5)&gt;=$I33,ROUND(BT$6,5)&lt;$J33),"S",AND(ROUND(BT$6,5)&gt;=$G33,ROUND(BT$6,5)&lt;$H33),"P"),"")</f>
        <v/>
      </c>
      <c r="BU33" t="str" cm="1">
        <f t="array" ref="BU33">IFERROR(_xlfn.IFS($A33="","",ROUND(BU$6,5)=ROUND(EatTime,5),"E",BU$6="","",ROUND(BU$6,5)&gt;=$M33,"C",AND(ROUND(BU$6,5)&gt;=$K33,ROUND(BU$6,5)&lt;$L33),"O",AND(ROUND(BU$6,5)&gt;=$I33,ROUND(BU$6,5)&lt;$J33),"S",AND(ROUND(BU$6,5)&gt;=$G33,ROUND(BU$6,5)&lt;$H33),"P"),"")</f>
        <v/>
      </c>
      <c r="BV33" t="str" cm="1">
        <f t="array" ref="BV33">IFERROR(_xlfn.IFS($A33="","",ROUND(BV$6,5)=ROUND(EatTime,5),"E",BV$6="","",ROUND(BV$6,5)&gt;=$M33,"C",AND(ROUND(BV$6,5)&gt;=$K33,ROUND(BV$6,5)&lt;$L33),"O",AND(ROUND(BV$6,5)&gt;=$I33,ROUND(BV$6,5)&lt;$J33),"S",AND(ROUND(BV$6,5)&gt;=$G33,ROUND(BV$6,5)&lt;$H33),"P"),"")</f>
        <v/>
      </c>
      <c r="BW33" t="str" cm="1">
        <f t="array" ref="BW33">IFERROR(_xlfn.IFS($A33="","",ROUND(BW$6,5)=ROUND(EatTime,5),"E",BW$6="","",ROUND(BW$6,5)&gt;=$M33,"C",AND(ROUND(BW$6,5)&gt;=$K33,ROUND(BW$6,5)&lt;$L33),"O",AND(ROUND(BW$6,5)&gt;=$I33,ROUND(BW$6,5)&lt;$J33),"S",AND(ROUND(BW$6,5)&gt;=$G33,ROUND(BW$6,5)&lt;$H33),"P"),"")</f>
        <v/>
      </c>
      <c r="BX33" t="str" cm="1">
        <f t="array" ref="BX33">IFERROR(_xlfn.IFS($A33="","",ROUND(BX$6,5)=ROUND(EatTime,5),"E",BX$6="","",ROUND(BX$6,5)&gt;=$M33,"C",AND(ROUND(BX$6,5)&gt;=$K33,ROUND(BX$6,5)&lt;$L33),"O",AND(ROUND(BX$6,5)&gt;=$I33,ROUND(BX$6,5)&lt;$J33),"S",AND(ROUND(BX$6,5)&gt;=$G33,ROUND(BX$6,5)&lt;$H33),"P"),"")</f>
        <v/>
      </c>
      <c r="BY33" t="str" cm="1">
        <f t="array" ref="BY33">IFERROR(_xlfn.IFS($A33="","",ROUND(BY$6,5)=ROUND(EatTime,5),"E",BY$6="","",ROUND(BY$6,5)&gt;=$M33,"C",AND(ROUND(BY$6,5)&gt;=$K33,ROUND(BY$6,5)&lt;$L33),"O",AND(ROUND(BY$6,5)&gt;=$I33,ROUND(BY$6,5)&lt;$J33),"S",AND(ROUND(BY$6,5)&gt;=$G33,ROUND(BY$6,5)&lt;$H33),"P"),"")</f>
        <v/>
      </c>
      <c r="BZ33" t="str" cm="1">
        <f t="array" ref="BZ33">IFERROR(_xlfn.IFS($A33="","",ROUND(BZ$6,5)=ROUND(EatTime,5),"E",BZ$6="","",ROUND(BZ$6,5)&gt;=$M33,"C",AND(ROUND(BZ$6,5)&gt;=$K33,ROUND(BZ$6,5)&lt;$L33),"O",AND(ROUND(BZ$6,5)&gt;=$I33,ROUND(BZ$6,5)&lt;$J33),"S",AND(ROUND(BZ$6,5)&gt;=$G33,ROUND(BZ$6,5)&lt;$H33),"P"),"")</f>
        <v/>
      </c>
      <c r="CA33" t="str" cm="1">
        <f t="array" ref="CA33">IFERROR(_xlfn.IFS($A33="","",ROUND(CA$6,5)=ROUND(EatTime,5),"E",CA$6="","",ROUND(CA$6,5)&gt;=$M33,"C",AND(ROUND(CA$6,5)&gt;=$K33,ROUND(CA$6,5)&lt;$L33),"O",AND(ROUND(CA$6,5)&gt;=$I33,ROUND(CA$6,5)&lt;$J33),"S",AND(ROUND(CA$6,5)&gt;=$G33,ROUND(CA$6,5)&lt;$H33),"P"),"")</f>
        <v/>
      </c>
      <c r="CB33" t="str" cm="1">
        <f t="array" ref="CB33">IFERROR(_xlfn.IFS($A33="","",ROUND(CB$6,5)=ROUND(EatTime,5),"E",CB$6="","",ROUND(CB$6,5)&gt;=$M33,"C",AND(ROUND(CB$6,5)&gt;=$K33,ROUND(CB$6,5)&lt;$L33),"O",AND(ROUND(CB$6,5)&gt;=$I33,ROUND(CB$6,5)&lt;$J33),"S",AND(ROUND(CB$6,5)&gt;=$G33,ROUND(CB$6,5)&lt;$H33),"P"),"")</f>
        <v/>
      </c>
      <c r="CC33" t="str" cm="1">
        <f t="array" ref="CC33">IFERROR(_xlfn.IFS($A33="","",ROUND(CC$6,5)=ROUND(EatTime,5),"E",CC$6="","",ROUND(CC$6,5)&gt;=$M33,"C",AND(ROUND(CC$6,5)&gt;=$K33,ROUND(CC$6,5)&lt;$L33),"O",AND(ROUND(CC$6,5)&gt;=$I33,ROUND(CC$6,5)&lt;$J33),"S",AND(ROUND(CC$6,5)&gt;=$G33,ROUND(CC$6,5)&lt;$H33),"P"),"")</f>
        <v/>
      </c>
      <c r="CD33" t="str" cm="1">
        <f t="array" ref="CD33">IFERROR(_xlfn.IFS($A33="","",ROUND(CD$6,5)=ROUND(EatTime,5),"E",CD$6="","",ROUND(CD$6,5)&gt;=$M33,"C",AND(ROUND(CD$6,5)&gt;=$K33,ROUND(CD$6,5)&lt;$L33),"O",AND(ROUND(CD$6,5)&gt;=$I33,ROUND(CD$6,5)&lt;$J33),"S",AND(ROUND(CD$6,5)&gt;=$G33,ROUND(CD$6,5)&lt;$H33),"P"),"")</f>
        <v/>
      </c>
      <c r="CE33" t="str" cm="1">
        <f t="array" ref="CE33">IFERROR(_xlfn.IFS($A33="","",ROUND(CE$6,5)=ROUND(EatTime,5),"E",CE$6="","",ROUND(CE$6,5)&gt;=$M33,"C",AND(ROUND(CE$6,5)&gt;=$K33,ROUND(CE$6,5)&lt;$L33),"O",AND(ROUND(CE$6,5)&gt;=$I33,ROUND(CE$6,5)&lt;$J33),"S",AND(ROUND(CE$6,5)&gt;=$G33,ROUND(CE$6,5)&lt;$H33),"P"),"")</f>
        <v/>
      </c>
      <c r="CF33" t="str" cm="1">
        <f t="array" ref="CF33">IFERROR(_xlfn.IFS($A33="","",ROUND(CF$6,5)=ROUND(EatTime,5),"E",CF$6="","",ROUND(CF$6,5)&gt;=$M33,"C",AND(ROUND(CF$6,5)&gt;=$K33,ROUND(CF$6,5)&lt;$L33),"O",AND(ROUND(CF$6,5)&gt;=$I33,ROUND(CF$6,5)&lt;$J33),"S",AND(ROUND(CF$6,5)&gt;=$G33,ROUND(CF$6,5)&lt;$H33),"P"),"")</f>
        <v/>
      </c>
      <c r="CG33" t="str" cm="1">
        <f t="array" ref="CG33">IFERROR(_xlfn.IFS($A33="","",ROUND(CG$6,5)=ROUND(EatTime,5),"E",CG$6="","",ROUND(CG$6,5)&gt;=$M33,"C",AND(ROUND(CG$6,5)&gt;=$K33,ROUND(CG$6,5)&lt;$L33),"O",AND(ROUND(CG$6,5)&gt;=$I33,ROUND(CG$6,5)&lt;$J33),"S",AND(ROUND(CG$6,5)&gt;=$G33,ROUND(CG$6,5)&lt;$H33),"P"),"")</f>
        <v/>
      </c>
      <c r="CH33" t="str" cm="1">
        <f t="array" ref="CH33">IFERROR(_xlfn.IFS($A33="","",ROUND(CH$6,5)=ROUND(EatTime,5),"E",CH$6="","",ROUND(CH$6,5)&gt;=$M33,"C",AND(ROUND(CH$6,5)&gt;=$K33,ROUND(CH$6,5)&lt;$L33),"O",AND(ROUND(CH$6,5)&gt;=$I33,ROUND(CH$6,5)&lt;$J33),"S",AND(ROUND(CH$6,5)&gt;=$G33,ROUND(CH$6,5)&lt;$H33),"P"),"")</f>
        <v/>
      </c>
      <c r="CI33" t="str" cm="1">
        <f t="array" ref="CI33">IFERROR(_xlfn.IFS($A33="","",ROUND(CI$6,5)=ROUND(EatTime,5),"E",CI$6="","",ROUND(CI$6,5)&gt;=$M33,"C",AND(ROUND(CI$6,5)&gt;=$K33,ROUND(CI$6,5)&lt;$L33),"O",AND(ROUND(CI$6,5)&gt;=$I33,ROUND(CI$6,5)&lt;$J33),"S",AND(ROUND(CI$6,5)&gt;=$G33,ROUND(CI$6,5)&lt;$H33),"P"),"")</f>
        <v/>
      </c>
    </row>
    <row r="34" spans="1:87" x14ac:dyDescent="0.3">
      <c r="A34" s="17"/>
      <c r="B34" s="18"/>
      <c r="C34" s="18"/>
      <c r="D34" s="18"/>
      <c r="E34" s="18"/>
      <c r="F34" s="5">
        <f t="shared" si="3"/>
        <v>0</v>
      </c>
      <c r="G34" s="1" t="str">
        <f>IF(B34="","",ROUND(EatTime-SUM(B34:$E34)/60/24,5))</f>
        <v/>
      </c>
      <c r="H34" s="1" t="str">
        <f t="shared" si="4"/>
        <v/>
      </c>
      <c r="I34" s="1" t="str">
        <f>IF(C34="","",ROUND(EatTime-SUM(C34:$E34)/60/24,5))</f>
        <v/>
      </c>
      <c r="J34" s="1" t="str">
        <f t="shared" si="5"/>
        <v/>
      </c>
      <c r="K34" s="1" t="str">
        <f>IF(D34="","",ROUND(EatTime-SUM(D34:$E34)/60/24,5))</f>
        <v/>
      </c>
      <c r="L34" s="1" t="str">
        <f>IF(K34="","",MIN(M34,EatTime,K34+$D34/60/24))</f>
        <v/>
      </c>
      <c r="M34" s="1" t="str">
        <f>IF(E34="","",ROUND(EatTime-SUM(E34:$E34)/60/24,5))</f>
        <v/>
      </c>
      <c r="N34" s="1"/>
      <c r="O34" t="str" cm="1">
        <f t="array" ref="O34">IFERROR(_xlfn.IFS($A34="","",ROUND(O$6,5)=ROUND(EatTime,5),"E",O$6="","",ROUND(O$6,5)&gt;=$M34,"C",AND(ROUND(O$6,5)&gt;=$K34,ROUND(O$6,5)&lt;$L34),"O",AND(ROUND(O$6,5)&gt;=$I34,ROUND(O$6,5)&lt;$J34),"S",AND(ROUND(O$6,5)&gt;=$G34,ROUND(O$6,5)&lt;$H34),"P"),"")</f>
        <v/>
      </c>
      <c r="P34" t="str" cm="1">
        <f t="array" ref="P34">IFERROR(_xlfn.IFS($A34="","",ROUND(P$6,5)=ROUND(EatTime,5),"E",P$6="","",ROUND(P$6,5)&gt;=$M34,"C",AND(ROUND(P$6,5)&gt;=$K34,ROUND(P$6,5)&lt;$L34),"O",AND(ROUND(P$6,5)&gt;=$I34,ROUND(P$6,5)&lt;$J34),"S",AND(ROUND(P$6,5)&gt;=$G34,ROUND(P$6,5)&lt;$H34),"P"),"")</f>
        <v/>
      </c>
      <c r="Q34" t="str" cm="1">
        <f t="array" ref="Q34">IFERROR(_xlfn.IFS($A34="","",ROUND(Q$6,5)=ROUND(EatTime,5),"E",Q$6="","",ROUND(Q$6,5)&gt;=$M34,"C",AND(ROUND(Q$6,5)&gt;=$K34,ROUND(Q$6,5)&lt;$L34),"O",AND(ROUND(Q$6,5)&gt;=$I34,ROUND(Q$6,5)&lt;$J34),"S",AND(ROUND(Q$6,5)&gt;=$G34,ROUND(Q$6,5)&lt;$H34),"P"),"")</f>
        <v/>
      </c>
      <c r="R34" t="str" cm="1">
        <f t="array" ref="R34">IFERROR(_xlfn.IFS($A34="","",ROUND(R$6,5)=ROUND(EatTime,5),"E",R$6="","",ROUND(R$6,5)&gt;=$M34,"C",AND(ROUND(R$6,5)&gt;=$K34,ROUND(R$6,5)&lt;$L34),"O",AND(ROUND(R$6,5)&gt;=$I34,ROUND(R$6,5)&lt;$J34),"S",AND(ROUND(R$6,5)&gt;=$G34,ROUND(R$6,5)&lt;$H34),"P"),"")</f>
        <v/>
      </c>
      <c r="S34" t="str" cm="1">
        <f t="array" ref="S34">IFERROR(_xlfn.IFS($A34="","",ROUND(S$6,5)=ROUND(EatTime,5),"E",S$6="","",ROUND(S$6,5)&gt;=$M34,"C",AND(ROUND(S$6,5)&gt;=$K34,ROUND(S$6,5)&lt;$L34),"O",AND(ROUND(S$6,5)&gt;=$I34,ROUND(S$6,5)&lt;$J34),"S",AND(ROUND(S$6,5)&gt;=$G34,ROUND(S$6,5)&lt;$H34),"P"),"")</f>
        <v/>
      </c>
      <c r="T34" t="str" cm="1">
        <f t="array" ref="T34">IFERROR(_xlfn.IFS($A34="","",ROUND(T$6,5)=ROUND(EatTime,5),"E",T$6="","",ROUND(T$6,5)&gt;=$M34,"C",AND(ROUND(T$6,5)&gt;=$K34,ROUND(T$6,5)&lt;$L34),"O",AND(ROUND(T$6,5)&gt;=$I34,ROUND(T$6,5)&lt;$J34),"S",AND(ROUND(T$6,5)&gt;=$G34,ROUND(T$6,5)&lt;$H34),"P"),"")</f>
        <v/>
      </c>
      <c r="U34" t="str" cm="1">
        <f t="array" ref="U34">IFERROR(_xlfn.IFS($A34="","",ROUND(U$6,5)=ROUND(EatTime,5),"E",U$6="","",ROUND(U$6,5)&gt;=$M34,"C",AND(ROUND(U$6,5)&gt;=$K34,ROUND(U$6,5)&lt;$L34),"O",AND(ROUND(U$6,5)&gt;=$I34,ROUND(U$6,5)&lt;$J34),"S",AND(ROUND(U$6,5)&gt;=$G34,ROUND(U$6,5)&lt;$H34),"P"),"")</f>
        <v/>
      </c>
      <c r="V34" t="str" cm="1">
        <f t="array" ref="V34">IFERROR(_xlfn.IFS($A34="","",ROUND(V$6,5)=ROUND(EatTime,5),"E",V$6="","",ROUND(V$6,5)&gt;=$M34,"C",AND(ROUND(V$6,5)&gt;=$K34,ROUND(V$6,5)&lt;$L34),"O",AND(ROUND(V$6,5)&gt;=$I34,ROUND(V$6,5)&lt;$J34),"S",AND(ROUND(V$6,5)&gt;=$G34,ROUND(V$6,5)&lt;$H34),"P"),"")</f>
        <v/>
      </c>
      <c r="W34" t="str" cm="1">
        <f t="array" ref="W34">IFERROR(_xlfn.IFS($A34="","",ROUND(W$6,5)=ROUND(EatTime,5),"E",W$6="","",ROUND(W$6,5)&gt;=$M34,"C",AND(ROUND(W$6,5)&gt;=$K34,ROUND(W$6,5)&lt;$L34),"O",AND(ROUND(W$6,5)&gt;=$I34,ROUND(W$6,5)&lt;$J34),"S",AND(ROUND(W$6,5)&gt;=$G34,ROUND(W$6,5)&lt;$H34),"P"),"")</f>
        <v/>
      </c>
      <c r="X34" t="str" cm="1">
        <f t="array" ref="X34">IFERROR(_xlfn.IFS($A34="","",ROUND(X$6,5)=ROUND(EatTime,5),"E",X$6="","",ROUND(X$6,5)&gt;=$M34,"C",AND(ROUND(X$6,5)&gt;=$K34,ROUND(X$6,5)&lt;$L34),"O",AND(ROUND(X$6,5)&gt;=$I34,ROUND(X$6,5)&lt;$J34),"S",AND(ROUND(X$6,5)&gt;=$G34,ROUND(X$6,5)&lt;$H34),"P"),"")</f>
        <v/>
      </c>
      <c r="Y34" t="str" cm="1">
        <f t="array" ref="Y34">IFERROR(_xlfn.IFS($A34="","",ROUND(Y$6,5)=ROUND(EatTime,5),"E",Y$6="","",ROUND(Y$6,5)&gt;=$M34,"C",AND(ROUND(Y$6,5)&gt;=$K34,ROUND(Y$6,5)&lt;$L34),"O",AND(ROUND(Y$6,5)&gt;=$I34,ROUND(Y$6,5)&lt;$J34),"S",AND(ROUND(Y$6,5)&gt;=$G34,ROUND(Y$6,5)&lt;$H34),"P"),"")</f>
        <v/>
      </c>
      <c r="Z34" t="str" cm="1">
        <f t="array" ref="Z34">IFERROR(_xlfn.IFS($A34="","",ROUND(Z$6,5)=ROUND(EatTime,5),"E",Z$6="","",ROUND(Z$6,5)&gt;=$M34,"C",AND(ROUND(Z$6,5)&gt;=$K34,ROUND(Z$6,5)&lt;$L34),"O",AND(ROUND(Z$6,5)&gt;=$I34,ROUND(Z$6,5)&lt;$J34),"S",AND(ROUND(Z$6,5)&gt;=$G34,ROUND(Z$6,5)&lt;$H34),"P"),"")</f>
        <v/>
      </c>
      <c r="AA34" t="str" cm="1">
        <f t="array" ref="AA34">IFERROR(_xlfn.IFS($A34="","",ROUND(AA$6,5)=ROUND(EatTime,5),"E",AA$6="","",ROUND(AA$6,5)&gt;=$M34,"C",AND(ROUND(AA$6,5)&gt;=$K34,ROUND(AA$6,5)&lt;$L34),"O",AND(ROUND(AA$6,5)&gt;=$I34,ROUND(AA$6,5)&lt;$J34),"S",AND(ROUND(AA$6,5)&gt;=$G34,ROUND(AA$6,5)&lt;$H34),"P"),"")</f>
        <v/>
      </c>
      <c r="AB34" t="str" cm="1">
        <f t="array" ref="AB34">IFERROR(_xlfn.IFS($A34="","",ROUND(AB$6,5)=ROUND(EatTime,5),"E",AB$6="","",ROUND(AB$6,5)&gt;=$M34,"C",AND(ROUND(AB$6,5)&gt;=$K34,ROUND(AB$6,5)&lt;$L34),"O",AND(ROUND(AB$6,5)&gt;=$I34,ROUND(AB$6,5)&lt;$J34),"S",AND(ROUND(AB$6,5)&gt;=$G34,ROUND(AB$6,5)&lt;$H34),"P"),"")</f>
        <v/>
      </c>
      <c r="AC34" t="str" cm="1">
        <f t="array" ref="AC34">IFERROR(_xlfn.IFS($A34="","",ROUND(AC$6,5)=ROUND(EatTime,5),"E",AC$6="","",ROUND(AC$6,5)&gt;=$M34,"C",AND(ROUND(AC$6,5)&gt;=$K34,ROUND(AC$6,5)&lt;$L34),"O",AND(ROUND(AC$6,5)&gt;=$I34,ROUND(AC$6,5)&lt;$J34),"S",AND(ROUND(AC$6,5)&gt;=$G34,ROUND(AC$6,5)&lt;$H34),"P"),"")</f>
        <v/>
      </c>
      <c r="AD34" t="str" cm="1">
        <f t="array" ref="AD34">IFERROR(_xlfn.IFS($A34="","",ROUND(AD$6,5)=ROUND(EatTime,5),"E",AD$6="","",ROUND(AD$6,5)&gt;=$M34,"C",AND(ROUND(AD$6,5)&gt;=$K34,ROUND(AD$6,5)&lt;$L34),"O",AND(ROUND(AD$6,5)&gt;=$I34,ROUND(AD$6,5)&lt;$J34),"S",AND(ROUND(AD$6,5)&gt;=$G34,ROUND(AD$6,5)&lt;$H34),"P"),"")</f>
        <v/>
      </c>
      <c r="AE34" t="str" cm="1">
        <f t="array" ref="AE34">IFERROR(_xlfn.IFS($A34="","",ROUND(AE$6,5)=ROUND(EatTime,5),"E",AE$6="","",ROUND(AE$6,5)&gt;=$M34,"C",AND(ROUND(AE$6,5)&gt;=$K34,ROUND(AE$6,5)&lt;$L34),"O",AND(ROUND(AE$6,5)&gt;=$I34,ROUND(AE$6,5)&lt;$J34),"S",AND(ROUND(AE$6,5)&gt;=$G34,ROUND(AE$6,5)&lt;$H34),"P"),"")</f>
        <v/>
      </c>
      <c r="AF34" t="str" cm="1">
        <f t="array" ref="AF34">IFERROR(_xlfn.IFS($A34="","",ROUND(AF$6,5)=ROUND(EatTime,5),"E",AF$6="","",ROUND(AF$6,5)&gt;=$M34,"C",AND(ROUND(AF$6,5)&gt;=$K34,ROUND(AF$6,5)&lt;$L34),"O",AND(ROUND(AF$6,5)&gt;=$I34,ROUND(AF$6,5)&lt;$J34),"S",AND(ROUND(AF$6,5)&gt;=$G34,ROUND(AF$6,5)&lt;$H34),"P"),"")</f>
        <v/>
      </c>
      <c r="AG34" t="str" cm="1">
        <f t="array" ref="AG34">IFERROR(_xlfn.IFS($A34="","",ROUND(AG$6,5)=ROUND(EatTime,5),"E",AG$6="","",ROUND(AG$6,5)&gt;=$M34,"C",AND(ROUND(AG$6,5)&gt;=$K34,ROUND(AG$6,5)&lt;$L34),"O",AND(ROUND(AG$6,5)&gt;=$I34,ROUND(AG$6,5)&lt;$J34),"S",AND(ROUND(AG$6,5)&gt;=$G34,ROUND(AG$6,5)&lt;$H34),"P"),"")</f>
        <v/>
      </c>
      <c r="AH34" t="str" cm="1">
        <f t="array" ref="AH34">IFERROR(_xlfn.IFS($A34="","",ROUND(AH$6,5)=ROUND(EatTime,5),"E",AH$6="","",ROUND(AH$6,5)&gt;=$M34,"C",AND(ROUND(AH$6,5)&gt;=$K34,ROUND(AH$6,5)&lt;$L34),"O",AND(ROUND(AH$6,5)&gt;=$I34,ROUND(AH$6,5)&lt;$J34),"S",AND(ROUND(AH$6,5)&gt;=$G34,ROUND(AH$6,5)&lt;$H34),"P"),"")</f>
        <v/>
      </c>
      <c r="AI34" t="str" cm="1">
        <f t="array" ref="AI34">IFERROR(_xlfn.IFS($A34="","",ROUND(AI$6,5)=ROUND(EatTime,5),"E",AI$6="","",ROUND(AI$6,5)&gt;=$M34,"C",AND(ROUND(AI$6,5)&gt;=$K34,ROUND(AI$6,5)&lt;$L34),"O",AND(ROUND(AI$6,5)&gt;=$I34,ROUND(AI$6,5)&lt;$J34),"S",AND(ROUND(AI$6,5)&gt;=$G34,ROUND(AI$6,5)&lt;$H34),"P"),"")</f>
        <v/>
      </c>
      <c r="AJ34" t="str" cm="1">
        <f t="array" ref="AJ34">IFERROR(_xlfn.IFS($A34="","",ROUND(AJ$6,5)=ROUND(EatTime,5),"E",AJ$6="","",ROUND(AJ$6,5)&gt;=$M34,"C",AND(ROUND(AJ$6,5)&gt;=$K34,ROUND(AJ$6,5)&lt;$L34),"O",AND(ROUND(AJ$6,5)&gt;=$I34,ROUND(AJ$6,5)&lt;$J34),"S",AND(ROUND(AJ$6,5)&gt;=$G34,ROUND(AJ$6,5)&lt;$H34),"P"),"")</f>
        <v/>
      </c>
      <c r="AK34" t="str" cm="1">
        <f t="array" ref="AK34">IFERROR(_xlfn.IFS($A34="","",ROUND(AK$6,5)=ROUND(EatTime,5),"E",AK$6="","",ROUND(AK$6,5)&gt;=$M34,"C",AND(ROUND(AK$6,5)&gt;=$K34,ROUND(AK$6,5)&lt;$L34),"O",AND(ROUND(AK$6,5)&gt;=$I34,ROUND(AK$6,5)&lt;$J34),"S",AND(ROUND(AK$6,5)&gt;=$G34,ROUND(AK$6,5)&lt;$H34),"P"),"")</f>
        <v/>
      </c>
      <c r="AL34" t="str" cm="1">
        <f t="array" ref="AL34">IFERROR(_xlfn.IFS($A34="","",ROUND(AL$6,5)=ROUND(EatTime,5),"E",AL$6="","",ROUND(AL$6,5)&gt;=$M34,"C",AND(ROUND(AL$6,5)&gt;=$K34,ROUND(AL$6,5)&lt;$L34),"O",AND(ROUND(AL$6,5)&gt;=$I34,ROUND(AL$6,5)&lt;$J34),"S",AND(ROUND(AL$6,5)&gt;=$G34,ROUND(AL$6,5)&lt;$H34),"P"),"")</f>
        <v/>
      </c>
      <c r="AM34" t="str" cm="1">
        <f t="array" ref="AM34">IFERROR(_xlfn.IFS($A34="","",ROUND(AM$6,5)=ROUND(EatTime,5),"E",AM$6="","",ROUND(AM$6,5)&gt;=$M34,"C",AND(ROUND(AM$6,5)&gt;=$K34,ROUND(AM$6,5)&lt;$L34),"O",AND(ROUND(AM$6,5)&gt;=$I34,ROUND(AM$6,5)&lt;$J34),"S",AND(ROUND(AM$6,5)&gt;=$G34,ROUND(AM$6,5)&lt;$H34),"P"),"")</f>
        <v/>
      </c>
      <c r="AN34" t="str" cm="1">
        <f t="array" ref="AN34">IFERROR(_xlfn.IFS($A34="","",ROUND(AN$6,5)=ROUND(EatTime,5),"E",AN$6="","",ROUND(AN$6,5)&gt;=$M34,"C",AND(ROUND(AN$6,5)&gt;=$K34,ROUND(AN$6,5)&lt;$L34),"O",AND(ROUND(AN$6,5)&gt;=$I34,ROUND(AN$6,5)&lt;$J34),"S",AND(ROUND(AN$6,5)&gt;=$G34,ROUND(AN$6,5)&lt;$H34),"P"),"")</f>
        <v/>
      </c>
      <c r="AO34" t="str" cm="1">
        <f t="array" ref="AO34">IFERROR(_xlfn.IFS($A34="","",ROUND(AO$6,5)=ROUND(EatTime,5),"E",AO$6="","",ROUND(AO$6,5)&gt;=$M34,"C",AND(ROUND(AO$6,5)&gt;=$K34,ROUND(AO$6,5)&lt;$L34),"O",AND(ROUND(AO$6,5)&gt;=$I34,ROUND(AO$6,5)&lt;$J34),"S",AND(ROUND(AO$6,5)&gt;=$G34,ROUND(AO$6,5)&lt;$H34),"P"),"")</f>
        <v/>
      </c>
      <c r="AP34" t="str" cm="1">
        <f t="array" ref="AP34">IFERROR(_xlfn.IFS($A34="","",ROUND(AP$6,5)=ROUND(EatTime,5),"E",AP$6="","",ROUND(AP$6,5)&gt;=$M34,"C",AND(ROUND(AP$6,5)&gt;=$K34,ROUND(AP$6,5)&lt;$L34),"O",AND(ROUND(AP$6,5)&gt;=$I34,ROUND(AP$6,5)&lt;$J34),"S",AND(ROUND(AP$6,5)&gt;=$G34,ROUND(AP$6,5)&lt;$H34),"P"),"")</f>
        <v/>
      </c>
      <c r="AQ34" t="str" cm="1">
        <f t="array" ref="AQ34">IFERROR(_xlfn.IFS($A34="","",ROUND(AQ$6,5)=ROUND(EatTime,5),"E",AQ$6="","",ROUND(AQ$6,5)&gt;=$M34,"C",AND(ROUND(AQ$6,5)&gt;=$K34,ROUND(AQ$6,5)&lt;$L34),"O",AND(ROUND(AQ$6,5)&gt;=$I34,ROUND(AQ$6,5)&lt;$J34),"S",AND(ROUND(AQ$6,5)&gt;=$G34,ROUND(AQ$6,5)&lt;$H34),"P"),"")</f>
        <v/>
      </c>
      <c r="AR34" t="str" cm="1">
        <f t="array" ref="AR34">IFERROR(_xlfn.IFS($A34="","",ROUND(AR$6,5)=ROUND(EatTime,5),"E",AR$6="","",ROUND(AR$6,5)&gt;=$M34,"C",AND(ROUND(AR$6,5)&gt;=$K34,ROUND(AR$6,5)&lt;$L34),"O",AND(ROUND(AR$6,5)&gt;=$I34,ROUND(AR$6,5)&lt;$J34),"S",AND(ROUND(AR$6,5)&gt;=$G34,ROUND(AR$6,5)&lt;$H34),"P"),"")</f>
        <v/>
      </c>
      <c r="AS34" t="str" cm="1">
        <f t="array" ref="AS34">IFERROR(_xlfn.IFS($A34="","",ROUND(AS$6,5)=ROUND(EatTime,5),"E",AS$6="","",ROUND(AS$6,5)&gt;=$M34,"C",AND(ROUND(AS$6,5)&gt;=$K34,ROUND(AS$6,5)&lt;$L34),"O",AND(ROUND(AS$6,5)&gt;=$I34,ROUND(AS$6,5)&lt;$J34),"S",AND(ROUND(AS$6,5)&gt;=$G34,ROUND(AS$6,5)&lt;$H34),"P"),"")</f>
        <v/>
      </c>
      <c r="AT34" t="str" cm="1">
        <f t="array" ref="AT34">IFERROR(_xlfn.IFS($A34="","",ROUND(AT$6,5)=ROUND(EatTime,5),"E",AT$6="","",ROUND(AT$6,5)&gt;=$M34,"C",AND(ROUND(AT$6,5)&gt;=$K34,ROUND(AT$6,5)&lt;$L34),"O",AND(ROUND(AT$6,5)&gt;=$I34,ROUND(AT$6,5)&lt;$J34),"S",AND(ROUND(AT$6,5)&gt;=$G34,ROUND(AT$6,5)&lt;$H34),"P"),"")</f>
        <v/>
      </c>
      <c r="AU34" t="str" cm="1">
        <f t="array" ref="AU34">IFERROR(_xlfn.IFS($A34="","",ROUND(AU$6,5)=ROUND(EatTime,5),"E",AU$6="","",ROUND(AU$6,5)&gt;=$M34,"C",AND(ROUND(AU$6,5)&gt;=$K34,ROUND(AU$6,5)&lt;$L34),"O",AND(ROUND(AU$6,5)&gt;=$I34,ROUND(AU$6,5)&lt;$J34),"S",AND(ROUND(AU$6,5)&gt;=$G34,ROUND(AU$6,5)&lt;$H34),"P"),"")</f>
        <v/>
      </c>
      <c r="AV34" t="str" cm="1">
        <f t="array" ref="AV34">IFERROR(_xlfn.IFS($A34="","",ROUND(AV$6,5)=ROUND(EatTime,5),"E",AV$6="","",ROUND(AV$6,5)&gt;=$M34,"C",AND(ROUND(AV$6,5)&gt;=$K34,ROUND(AV$6,5)&lt;$L34),"O",AND(ROUND(AV$6,5)&gt;=$I34,ROUND(AV$6,5)&lt;$J34),"S",AND(ROUND(AV$6,5)&gt;=$G34,ROUND(AV$6,5)&lt;$H34),"P"),"")</f>
        <v/>
      </c>
      <c r="AW34" t="str" cm="1">
        <f t="array" ref="AW34">IFERROR(_xlfn.IFS($A34="","",ROUND(AW$6,5)=ROUND(EatTime,5),"E",AW$6="","",ROUND(AW$6,5)&gt;=$M34,"C",AND(ROUND(AW$6,5)&gt;=$K34,ROUND(AW$6,5)&lt;$L34),"O",AND(ROUND(AW$6,5)&gt;=$I34,ROUND(AW$6,5)&lt;$J34),"S",AND(ROUND(AW$6,5)&gt;=$G34,ROUND(AW$6,5)&lt;$H34),"P"),"")</f>
        <v/>
      </c>
      <c r="AX34" t="str" cm="1">
        <f t="array" ref="AX34">IFERROR(_xlfn.IFS($A34="","",ROUND(AX$6,5)=ROUND(EatTime,5),"E",AX$6="","",ROUND(AX$6,5)&gt;=$M34,"C",AND(ROUND(AX$6,5)&gt;=$K34,ROUND(AX$6,5)&lt;$L34),"O",AND(ROUND(AX$6,5)&gt;=$I34,ROUND(AX$6,5)&lt;$J34),"S",AND(ROUND(AX$6,5)&gt;=$G34,ROUND(AX$6,5)&lt;$H34),"P"),"")</f>
        <v/>
      </c>
      <c r="AY34" t="str" cm="1">
        <f t="array" ref="AY34">IFERROR(_xlfn.IFS($A34="","",ROUND(AY$6,5)=ROUND(EatTime,5),"E",AY$6="","",ROUND(AY$6,5)&gt;=$M34,"C",AND(ROUND(AY$6,5)&gt;=$K34,ROUND(AY$6,5)&lt;$L34),"O",AND(ROUND(AY$6,5)&gt;=$I34,ROUND(AY$6,5)&lt;$J34),"S",AND(ROUND(AY$6,5)&gt;=$G34,ROUND(AY$6,5)&lt;$H34),"P"),"")</f>
        <v/>
      </c>
      <c r="AZ34" t="str" cm="1">
        <f t="array" ref="AZ34">IFERROR(_xlfn.IFS($A34="","",ROUND(AZ$6,5)=ROUND(EatTime,5),"E",AZ$6="","",ROUND(AZ$6,5)&gt;=$M34,"C",AND(ROUND(AZ$6,5)&gt;=$K34,ROUND(AZ$6,5)&lt;$L34),"O",AND(ROUND(AZ$6,5)&gt;=$I34,ROUND(AZ$6,5)&lt;$J34),"S",AND(ROUND(AZ$6,5)&gt;=$G34,ROUND(AZ$6,5)&lt;$H34),"P"),"")</f>
        <v/>
      </c>
      <c r="BA34" t="str" cm="1">
        <f t="array" ref="BA34">IFERROR(_xlfn.IFS($A34="","",ROUND(BA$6,5)=ROUND(EatTime,5),"E",BA$6="","",ROUND(BA$6,5)&gt;=$M34,"C",AND(ROUND(BA$6,5)&gt;=$K34,ROUND(BA$6,5)&lt;$L34),"O",AND(ROUND(BA$6,5)&gt;=$I34,ROUND(BA$6,5)&lt;$J34),"S",AND(ROUND(BA$6,5)&gt;=$G34,ROUND(BA$6,5)&lt;$H34),"P"),"")</f>
        <v/>
      </c>
      <c r="BB34" t="str" cm="1">
        <f t="array" ref="BB34">IFERROR(_xlfn.IFS($A34="","",ROUND(BB$6,5)=ROUND(EatTime,5),"E",BB$6="","",ROUND(BB$6,5)&gt;=$M34,"C",AND(ROUND(BB$6,5)&gt;=$K34,ROUND(BB$6,5)&lt;$L34),"O",AND(ROUND(BB$6,5)&gt;=$I34,ROUND(BB$6,5)&lt;$J34),"S",AND(ROUND(BB$6,5)&gt;=$G34,ROUND(BB$6,5)&lt;$H34),"P"),"")</f>
        <v/>
      </c>
      <c r="BC34" t="str" cm="1">
        <f t="array" ref="BC34">IFERROR(_xlfn.IFS($A34="","",ROUND(BC$6,5)=ROUND(EatTime,5),"E",BC$6="","",ROUND(BC$6,5)&gt;=$M34,"C",AND(ROUND(BC$6,5)&gt;=$K34,ROUND(BC$6,5)&lt;$L34),"O",AND(ROUND(BC$6,5)&gt;=$I34,ROUND(BC$6,5)&lt;$J34),"S",AND(ROUND(BC$6,5)&gt;=$G34,ROUND(BC$6,5)&lt;$H34),"P"),"")</f>
        <v/>
      </c>
      <c r="BD34" t="str" cm="1">
        <f t="array" ref="BD34">IFERROR(_xlfn.IFS($A34="","",ROUND(BD$6,5)=ROUND(EatTime,5),"E",BD$6="","",ROUND(BD$6,5)&gt;=$M34,"C",AND(ROUND(BD$6,5)&gt;=$K34,ROUND(BD$6,5)&lt;$L34),"O",AND(ROUND(BD$6,5)&gt;=$I34,ROUND(BD$6,5)&lt;$J34),"S",AND(ROUND(BD$6,5)&gt;=$G34,ROUND(BD$6,5)&lt;$H34),"P"),"")</f>
        <v/>
      </c>
      <c r="BE34" t="str" cm="1">
        <f t="array" ref="BE34">IFERROR(_xlfn.IFS($A34="","",ROUND(BE$6,5)=ROUND(EatTime,5),"E",BE$6="","",ROUND(BE$6,5)&gt;=$M34,"C",AND(ROUND(BE$6,5)&gt;=$K34,ROUND(BE$6,5)&lt;$L34),"O",AND(ROUND(BE$6,5)&gt;=$I34,ROUND(BE$6,5)&lt;$J34),"S",AND(ROUND(BE$6,5)&gt;=$G34,ROUND(BE$6,5)&lt;$H34),"P"),"")</f>
        <v/>
      </c>
      <c r="BF34" t="str" cm="1">
        <f t="array" ref="BF34">IFERROR(_xlfn.IFS($A34="","",ROUND(BF$6,5)=ROUND(EatTime,5),"E",BF$6="","",ROUND(BF$6,5)&gt;=$M34,"C",AND(ROUND(BF$6,5)&gt;=$K34,ROUND(BF$6,5)&lt;$L34),"O",AND(ROUND(BF$6,5)&gt;=$I34,ROUND(BF$6,5)&lt;$J34),"S",AND(ROUND(BF$6,5)&gt;=$G34,ROUND(BF$6,5)&lt;$H34),"P"),"")</f>
        <v/>
      </c>
      <c r="BG34" t="str" cm="1">
        <f t="array" ref="BG34">IFERROR(_xlfn.IFS($A34="","",ROUND(BG$6,5)=ROUND(EatTime,5),"E",BG$6="","",ROUND(BG$6,5)&gt;=$M34,"C",AND(ROUND(BG$6,5)&gt;=$K34,ROUND(BG$6,5)&lt;$L34),"O",AND(ROUND(BG$6,5)&gt;=$I34,ROUND(BG$6,5)&lt;$J34),"S",AND(ROUND(BG$6,5)&gt;=$G34,ROUND(BG$6,5)&lt;$H34),"P"),"")</f>
        <v/>
      </c>
      <c r="BH34" t="str" cm="1">
        <f t="array" ref="BH34">IFERROR(_xlfn.IFS($A34="","",ROUND(BH$6,5)=ROUND(EatTime,5),"E",BH$6="","",ROUND(BH$6,5)&gt;=$M34,"C",AND(ROUND(BH$6,5)&gt;=$K34,ROUND(BH$6,5)&lt;$L34),"O",AND(ROUND(BH$6,5)&gt;=$I34,ROUND(BH$6,5)&lt;$J34),"S",AND(ROUND(BH$6,5)&gt;=$G34,ROUND(BH$6,5)&lt;$H34),"P"),"")</f>
        <v/>
      </c>
      <c r="BI34" t="str" cm="1">
        <f t="array" ref="BI34">IFERROR(_xlfn.IFS($A34="","",ROUND(BI$6,5)=ROUND(EatTime,5),"E",BI$6="","",ROUND(BI$6,5)&gt;=$M34,"C",AND(ROUND(BI$6,5)&gt;=$K34,ROUND(BI$6,5)&lt;$L34),"O",AND(ROUND(BI$6,5)&gt;=$I34,ROUND(BI$6,5)&lt;$J34),"S",AND(ROUND(BI$6,5)&gt;=$G34,ROUND(BI$6,5)&lt;$H34),"P"),"")</f>
        <v/>
      </c>
      <c r="BJ34" t="str" cm="1">
        <f t="array" ref="BJ34">IFERROR(_xlfn.IFS($A34="","",ROUND(BJ$6,5)=ROUND(EatTime,5),"E",BJ$6="","",ROUND(BJ$6,5)&gt;=$M34,"C",AND(ROUND(BJ$6,5)&gt;=$K34,ROUND(BJ$6,5)&lt;$L34),"O",AND(ROUND(BJ$6,5)&gt;=$I34,ROUND(BJ$6,5)&lt;$J34),"S",AND(ROUND(BJ$6,5)&gt;=$G34,ROUND(BJ$6,5)&lt;$H34),"P"),"")</f>
        <v/>
      </c>
      <c r="BK34" t="str" cm="1">
        <f t="array" ref="BK34">IFERROR(_xlfn.IFS($A34="","",ROUND(BK$6,5)=ROUND(EatTime,5),"E",BK$6="","",ROUND(BK$6,5)&gt;=$M34,"C",AND(ROUND(BK$6,5)&gt;=$K34,ROUND(BK$6,5)&lt;$L34),"O",AND(ROUND(BK$6,5)&gt;=$I34,ROUND(BK$6,5)&lt;$J34),"S",AND(ROUND(BK$6,5)&gt;=$G34,ROUND(BK$6,5)&lt;$H34),"P"),"")</f>
        <v/>
      </c>
      <c r="BL34" t="str" cm="1">
        <f t="array" ref="BL34">IFERROR(_xlfn.IFS($A34="","",ROUND(BL$6,5)=ROUND(EatTime,5),"E",BL$6="","",ROUND(BL$6,5)&gt;=$M34,"C",AND(ROUND(BL$6,5)&gt;=$K34,ROUND(BL$6,5)&lt;$L34),"O",AND(ROUND(BL$6,5)&gt;=$I34,ROUND(BL$6,5)&lt;$J34),"S",AND(ROUND(BL$6,5)&gt;=$G34,ROUND(BL$6,5)&lt;$H34),"P"),"")</f>
        <v/>
      </c>
      <c r="BM34" t="str" cm="1">
        <f t="array" ref="BM34">IFERROR(_xlfn.IFS($A34="","",ROUND(BM$6,5)=ROUND(EatTime,5),"E",BM$6="","",ROUND(BM$6,5)&gt;=$M34,"C",AND(ROUND(BM$6,5)&gt;=$K34,ROUND(BM$6,5)&lt;$L34),"O",AND(ROUND(BM$6,5)&gt;=$I34,ROUND(BM$6,5)&lt;$J34),"S",AND(ROUND(BM$6,5)&gt;=$G34,ROUND(BM$6,5)&lt;$H34),"P"),"")</f>
        <v/>
      </c>
      <c r="BN34" t="str" cm="1">
        <f t="array" ref="BN34">IFERROR(_xlfn.IFS($A34="","",ROUND(BN$6,5)=ROUND(EatTime,5),"E",BN$6="","",ROUND(BN$6,5)&gt;=$M34,"C",AND(ROUND(BN$6,5)&gt;=$K34,ROUND(BN$6,5)&lt;$L34),"O",AND(ROUND(BN$6,5)&gt;=$I34,ROUND(BN$6,5)&lt;$J34),"S",AND(ROUND(BN$6,5)&gt;=$G34,ROUND(BN$6,5)&lt;$H34),"P"),"")</f>
        <v/>
      </c>
      <c r="BO34" t="str" cm="1">
        <f t="array" ref="BO34">IFERROR(_xlfn.IFS($A34="","",ROUND(BO$6,5)=ROUND(EatTime,5),"E",BO$6="","",ROUND(BO$6,5)&gt;=$M34,"C",AND(ROUND(BO$6,5)&gt;=$K34,ROUND(BO$6,5)&lt;$L34),"O",AND(ROUND(BO$6,5)&gt;=$I34,ROUND(BO$6,5)&lt;$J34),"S",AND(ROUND(BO$6,5)&gt;=$G34,ROUND(BO$6,5)&lt;$H34),"P"),"")</f>
        <v/>
      </c>
      <c r="BP34" t="str" cm="1">
        <f t="array" ref="BP34">IFERROR(_xlfn.IFS($A34="","",ROUND(BP$6,5)=ROUND(EatTime,5),"E",BP$6="","",ROUND(BP$6,5)&gt;=$M34,"C",AND(ROUND(BP$6,5)&gt;=$K34,ROUND(BP$6,5)&lt;$L34),"O",AND(ROUND(BP$6,5)&gt;=$I34,ROUND(BP$6,5)&lt;$J34),"S",AND(ROUND(BP$6,5)&gt;=$G34,ROUND(BP$6,5)&lt;$H34),"P"),"")</f>
        <v/>
      </c>
      <c r="BQ34" t="str" cm="1">
        <f t="array" ref="BQ34">IFERROR(_xlfn.IFS($A34="","",ROUND(BQ$6,5)=ROUND(EatTime,5),"E",BQ$6="","",ROUND(BQ$6,5)&gt;=$M34,"C",AND(ROUND(BQ$6,5)&gt;=$K34,ROUND(BQ$6,5)&lt;$L34),"O",AND(ROUND(BQ$6,5)&gt;=$I34,ROUND(BQ$6,5)&lt;$J34),"S",AND(ROUND(BQ$6,5)&gt;=$G34,ROUND(BQ$6,5)&lt;$H34),"P"),"")</f>
        <v/>
      </c>
      <c r="BR34" t="str" cm="1">
        <f t="array" ref="BR34">IFERROR(_xlfn.IFS($A34="","",ROUND(BR$6,5)=ROUND(EatTime,5),"E",BR$6="","",ROUND(BR$6,5)&gt;=$M34,"C",AND(ROUND(BR$6,5)&gt;=$K34,ROUND(BR$6,5)&lt;$L34),"O",AND(ROUND(BR$6,5)&gt;=$I34,ROUND(BR$6,5)&lt;$J34),"S",AND(ROUND(BR$6,5)&gt;=$G34,ROUND(BR$6,5)&lt;$H34),"P"),"")</f>
        <v/>
      </c>
      <c r="BS34" t="str" cm="1">
        <f t="array" ref="BS34">IFERROR(_xlfn.IFS($A34="","",ROUND(BS$6,5)=ROUND(EatTime,5),"E",BS$6="","",ROUND(BS$6,5)&gt;=$M34,"C",AND(ROUND(BS$6,5)&gt;=$K34,ROUND(BS$6,5)&lt;$L34),"O",AND(ROUND(BS$6,5)&gt;=$I34,ROUND(BS$6,5)&lt;$J34),"S",AND(ROUND(BS$6,5)&gt;=$G34,ROUND(BS$6,5)&lt;$H34),"P"),"")</f>
        <v/>
      </c>
      <c r="BT34" t="str" cm="1">
        <f t="array" ref="BT34">IFERROR(_xlfn.IFS($A34="","",ROUND(BT$6,5)=ROUND(EatTime,5),"E",BT$6="","",ROUND(BT$6,5)&gt;=$M34,"C",AND(ROUND(BT$6,5)&gt;=$K34,ROUND(BT$6,5)&lt;$L34),"O",AND(ROUND(BT$6,5)&gt;=$I34,ROUND(BT$6,5)&lt;$J34),"S",AND(ROUND(BT$6,5)&gt;=$G34,ROUND(BT$6,5)&lt;$H34),"P"),"")</f>
        <v/>
      </c>
      <c r="BU34" t="str" cm="1">
        <f t="array" ref="BU34">IFERROR(_xlfn.IFS($A34="","",ROUND(BU$6,5)=ROUND(EatTime,5),"E",BU$6="","",ROUND(BU$6,5)&gt;=$M34,"C",AND(ROUND(BU$6,5)&gt;=$K34,ROUND(BU$6,5)&lt;$L34),"O",AND(ROUND(BU$6,5)&gt;=$I34,ROUND(BU$6,5)&lt;$J34),"S",AND(ROUND(BU$6,5)&gt;=$G34,ROUND(BU$6,5)&lt;$H34),"P"),"")</f>
        <v/>
      </c>
      <c r="BV34" t="str" cm="1">
        <f t="array" ref="BV34">IFERROR(_xlfn.IFS($A34="","",ROUND(BV$6,5)=ROUND(EatTime,5),"E",BV$6="","",ROUND(BV$6,5)&gt;=$M34,"C",AND(ROUND(BV$6,5)&gt;=$K34,ROUND(BV$6,5)&lt;$L34),"O",AND(ROUND(BV$6,5)&gt;=$I34,ROUND(BV$6,5)&lt;$J34),"S",AND(ROUND(BV$6,5)&gt;=$G34,ROUND(BV$6,5)&lt;$H34),"P"),"")</f>
        <v/>
      </c>
      <c r="BW34" t="str" cm="1">
        <f t="array" ref="BW34">IFERROR(_xlfn.IFS($A34="","",ROUND(BW$6,5)=ROUND(EatTime,5),"E",BW$6="","",ROUND(BW$6,5)&gt;=$M34,"C",AND(ROUND(BW$6,5)&gt;=$K34,ROUND(BW$6,5)&lt;$L34),"O",AND(ROUND(BW$6,5)&gt;=$I34,ROUND(BW$6,5)&lt;$J34),"S",AND(ROUND(BW$6,5)&gt;=$G34,ROUND(BW$6,5)&lt;$H34),"P"),"")</f>
        <v/>
      </c>
      <c r="BX34" t="str" cm="1">
        <f t="array" ref="BX34">IFERROR(_xlfn.IFS($A34="","",ROUND(BX$6,5)=ROUND(EatTime,5),"E",BX$6="","",ROUND(BX$6,5)&gt;=$M34,"C",AND(ROUND(BX$6,5)&gt;=$K34,ROUND(BX$6,5)&lt;$L34),"O",AND(ROUND(BX$6,5)&gt;=$I34,ROUND(BX$6,5)&lt;$J34),"S",AND(ROUND(BX$6,5)&gt;=$G34,ROUND(BX$6,5)&lt;$H34),"P"),"")</f>
        <v/>
      </c>
      <c r="BY34" t="str" cm="1">
        <f t="array" ref="BY34">IFERROR(_xlfn.IFS($A34="","",ROUND(BY$6,5)=ROUND(EatTime,5),"E",BY$6="","",ROUND(BY$6,5)&gt;=$M34,"C",AND(ROUND(BY$6,5)&gt;=$K34,ROUND(BY$6,5)&lt;$L34),"O",AND(ROUND(BY$6,5)&gt;=$I34,ROUND(BY$6,5)&lt;$J34),"S",AND(ROUND(BY$6,5)&gt;=$G34,ROUND(BY$6,5)&lt;$H34),"P"),"")</f>
        <v/>
      </c>
      <c r="BZ34" t="str" cm="1">
        <f t="array" ref="BZ34">IFERROR(_xlfn.IFS($A34="","",ROUND(BZ$6,5)=ROUND(EatTime,5),"E",BZ$6="","",ROUND(BZ$6,5)&gt;=$M34,"C",AND(ROUND(BZ$6,5)&gt;=$K34,ROUND(BZ$6,5)&lt;$L34),"O",AND(ROUND(BZ$6,5)&gt;=$I34,ROUND(BZ$6,5)&lt;$J34),"S",AND(ROUND(BZ$6,5)&gt;=$G34,ROUND(BZ$6,5)&lt;$H34),"P"),"")</f>
        <v/>
      </c>
      <c r="CA34" t="str" cm="1">
        <f t="array" ref="CA34">IFERROR(_xlfn.IFS($A34="","",ROUND(CA$6,5)=ROUND(EatTime,5),"E",CA$6="","",ROUND(CA$6,5)&gt;=$M34,"C",AND(ROUND(CA$6,5)&gt;=$K34,ROUND(CA$6,5)&lt;$L34),"O",AND(ROUND(CA$6,5)&gt;=$I34,ROUND(CA$6,5)&lt;$J34),"S",AND(ROUND(CA$6,5)&gt;=$G34,ROUND(CA$6,5)&lt;$H34),"P"),"")</f>
        <v/>
      </c>
      <c r="CB34" t="str" cm="1">
        <f t="array" ref="CB34">IFERROR(_xlfn.IFS($A34="","",ROUND(CB$6,5)=ROUND(EatTime,5),"E",CB$6="","",ROUND(CB$6,5)&gt;=$M34,"C",AND(ROUND(CB$6,5)&gt;=$K34,ROUND(CB$6,5)&lt;$L34),"O",AND(ROUND(CB$6,5)&gt;=$I34,ROUND(CB$6,5)&lt;$J34),"S",AND(ROUND(CB$6,5)&gt;=$G34,ROUND(CB$6,5)&lt;$H34),"P"),"")</f>
        <v/>
      </c>
      <c r="CC34" t="str" cm="1">
        <f t="array" ref="CC34">IFERROR(_xlfn.IFS($A34="","",ROUND(CC$6,5)=ROUND(EatTime,5),"E",CC$6="","",ROUND(CC$6,5)&gt;=$M34,"C",AND(ROUND(CC$6,5)&gt;=$K34,ROUND(CC$6,5)&lt;$L34),"O",AND(ROUND(CC$6,5)&gt;=$I34,ROUND(CC$6,5)&lt;$J34),"S",AND(ROUND(CC$6,5)&gt;=$G34,ROUND(CC$6,5)&lt;$H34),"P"),"")</f>
        <v/>
      </c>
      <c r="CD34" t="str" cm="1">
        <f t="array" ref="CD34">IFERROR(_xlfn.IFS($A34="","",ROUND(CD$6,5)=ROUND(EatTime,5),"E",CD$6="","",ROUND(CD$6,5)&gt;=$M34,"C",AND(ROUND(CD$6,5)&gt;=$K34,ROUND(CD$6,5)&lt;$L34),"O",AND(ROUND(CD$6,5)&gt;=$I34,ROUND(CD$6,5)&lt;$J34),"S",AND(ROUND(CD$6,5)&gt;=$G34,ROUND(CD$6,5)&lt;$H34),"P"),"")</f>
        <v/>
      </c>
      <c r="CE34" t="str" cm="1">
        <f t="array" ref="CE34">IFERROR(_xlfn.IFS($A34="","",ROUND(CE$6,5)=ROUND(EatTime,5),"E",CE$6="","",ROUND(CE$6,5)&gt;=$M34,"C",AND(ROUND(CE$6,5)&gt;=$K34,ROUND(CE$6,5)&lt;$L34),"O",AND(ROUND(CE$6,5)&gt;=$I34,ROUND(CE$6,5)&lt;$J34),"S",AND(ROUND(CE$6,5)&gt;=$G34,ROUND(CE$6,5)&lt;$H34),"P"),"")</f>
        <v/>
      </c>
      <c r="CF34" t="str" cm="1">
        <f t="array" ref="CF34">IFERROR(_xlfn.IFS($A34="","",ROUND(CF$6,5)=ROUND(EatTime,5),"E",CF$6="","",ROUND(CF$6,5)&gt;=$M34,"C",AND(ROUND(CF$6,5)&gt;=$K34,ROUND(CF$6,5)&lt;$L34),"O",AND(ROUND(CF$6,5)&gt;=$I34,ROUND(CF$6,5)&lt;$J34),"S",AND(ROUND(CF$6,5)&gt;=$G34,ROUND(CF$6,5)&lt;$H34),"P"),"")</f>
        <v/>
      </c>
      <c r="CG34" t="str" cm="1">
        <f t="array" ref="CG34">IFERROR(_xlfn.IFS($A34="","",ROUND(CG$6,5)=ROUND(EatTime,5),"E",CG$6="","",ROUND(CG$6,5)&gt;=$M34,"C",AND(ROUND(CG$6,5)&gt;=$K34,ROUND(CG$6,5)&lt;$L34),"O",AND(ROUND(CG$6,5)&gt;=$I34,ROUND(CG$6,5)&lt;$J34),"S",AND(ROUND(CG$6,5)&gt;=$G34,ROUND(CG$6,5)&lt;$H34),"P"),"")</f>
        <v/>
      </c>
      <c r="CH34" t="str" cm="1">
        <f t="array" ref="CH34">IFERROR(_xlfn.IFS($A34="","",ROUND(CH$6,5)=ROUND(EatTime,5),"E",CH$6="","",ROUND(CH$6,5)&gt;=$M34,"C",AND(ROUND(CH$6,5)&gt;=$K34,ROUND(CH$6,5)&lt;$L34),"O",AND(ROUND(CH$6,5)&gt;=$I34,ROUND(CH$6,5)&lt;$J34),"S",AND(ROUND(CH$6,5)&gt;=$G34,ROUND(CH$6,5)&lt;$H34),"P"),"")</f>
        <v/>
      </c>
      <c r="CI34" t="str" cm="1">
        <f t="array" ref="CI34">IFERROR(_xlfn.IFS($A34="","",ROUND(CI$6,5)=ROUND(EatTime,5),"E",CI$6="","",ROUND(CI$6,5)&gt;=$M34,"C",AND(ROUND(CI$6,5)&gt;=$K34,ROUND(CI$6,5)&lt;$L34),"O",AND(ROUND(CI$6,5)&gt;=$I34,ROUND(CI$6,5)&lt;$J34),"S",AND(ROUND(CI$6,5)&gt;=$G34,ROUND(CI$6,5)&lt;$H34),"P"),"")</f>
        <v/>
      </c>
    </row>
    <row r="35" spans="1:87" x14ac:dyDescent="0.3">
      <c r="A35" s="17"/>
      <c r="B35" s="18"/>
      <c r="C35" s="18"/>
      <c r="D35" s="18"/>
      <c r="E35" s="18"/>
      <c r="F35" s="5">
        <f t="shared" si="3"/>
        <v>0</v>
      </c>
      <c r="G35" s="1" t="str">
        <f>IF(B35="","",ROUND(EatTime-SUM(B35:$E35)/60/24,5))</f>
        <v/>
      </c>
      <c r="H35" s="1" t="str">
        <f t="shared" si="4"/>
        <v/>
      </c>
      <c r="I35" s="1" t="str">
        <f>IF(C35="","",ROUND(EatTime-SUM(C35:$E35)/60/24,5))</f>
        <v/>
      </c>
      <c r="J35" s="1" t="str">
        <f t="shared" si="5"/>
        <v/>
      </c>
      <c r="K35" s="1" t="str">
        <f>IF(D35="","",ROUND(EatTime-SUM(D35:$E35)/60/24,5))</f>
        <v/>
      </c>
      <c r="L35" s="1" t="str">
        <f>IF(K35="","",MIN(M35,EatTime,K35+$D35/60/24))</f>
        <v/>
      </c>
      <c r="M35" s="1" t="str">
        <f>IF(E35="","",ROUND(EatTime-SUM(E35:$E35)/60/24,5))</f>
        <v/>
      </c>
      <c r="N35" s="1"/>
      <c r="O35" t="str" cm="1">
        <f t="array" ref="O35">IFERROR(_xlfn.IFS($A35="","",ROUND(O$6,5)=ROUND(EatTime,5),"E",O$6="","",ROUND(O$6,5)&gt;=$M35,"C",AND(ROUND(O$6,5)&gt;=$K35,ROUND(O$6,5)&lt;$L35),"O",AND(ROUND(O$6,5)&gt;=$I35,ROUND(O$6,5)&lt;$J35),"S",AND(ROUND(O$6,5)&gt;=$G35,ROUND(O$6,5)&lt;$H35),"P"),"")</f>
        <v/>
      </c>
      <c r="P35" t="str" cm="1">
        <f t="array" ref="P35">IFERROR(_xlfn.IFS($A35="","",ROUND(P$6,5)=ROUND(EatTime,5),"E",P$6="","",ROUND(P$6,5)&gt;=$M35,"C",AND(ROUND(P$6,5)&gt;=$K35,ROUND(P$6,5)&lt;$L35),"O",AND(ROUND(P$6,5)&gt;=$I35,ROUND(P$6,5)&lt;$J35),"S",AND(ROUND(P$6,5)&gt;=$G35,ROUND(P$6,5)&lt;$H35),"P"),"")</f>
        <v/>
      </c>
      <c r="Q35" t="str" cm="1">
        <f t="array" ref="Q35">IFERROR(_xlfn.IFS($A35="","",ROUND(Q$6,5)=ROUND(EatTime,5),"E",Q$6="","",ROUND(Q$6,5)&gt;=$M35,"C",AND(ROUND(Q$6,5)&gt;=$K35,ROUND(Q$6,5)&lt;$L35),"O",AND(ROUND(Q$6,5)&gt;=$I35,ROUND(Q$6,5)&lt;$J35),"S",AND(ROUND(Q$6,5)&gt;=$G35,ROUND(Q$6,5)&lt;$H35),"P"),"")</f>
        <v/>
      </c>
      <c r="R35" t="str" cm="1">
        <f t="array" ref="R35">IFERROR(_xlfn.IFS($A35="","",ROUND(R$6,5)=ROUND(EatTime,5),"E",R$6="","",ROUND(R$6,5)&gt;=$M35,"C",AND(ROUND(R$6,5)&gt;=$K35,ROUND(R$6,5)&lt;$L35),"O",AND(ROUND(R$6,5)&gt;=$I35,ROUND(R$6,5)&lt;$J35),"S",AND(ROUND(R$6,5)&gt;=$G35,ROUND(R$6,5)&lt;$H35),"P"),"")</f>
        <v/>
      </c>
      <c r="S35" t="str" cm="1">
        <f t="array" ref="S35">IFERROR(_xlfn.IFS($A35="","",ROUND(S$6,5)=ROUND(EatTime,5),"E",S$6="","",ROUND(S$6,5)&gt;=$M35,"C",AND(ROUND(S$6,5)&gt;=$K35,ROUND(S$6,5)&lt;$L35),"O",AND(ROUND(S$6,5)&gt;=$I35,ROUND(S$6,5)&lt;$J35),"S",AND(ROUND(S$6,5)&gt;=$G35,ROUND(S$6,5)&lt;$H35),"P"),"")</f>
        <v/>
      </c>
      <c r="T35" t="str" cm="1">
        <f t="array" ref="T35">IFERROR(_xlfn.IFS($A35="","",ROUND(T$6,5)=ROUND(EatTime,5),"E",T$6="","",ROUND(T$6,5)&gt;=$M35,"C",AND(ROUND(T$6,5)&gt;=$K35,ROUND(T$6,5)&lt;$L35),"O",AND(ROUND(T$6,5)&gt;=$I35,ROUND(T$6,5)&lt;$J35),"S",AND(ROUND(T$6,5)&gt;=$G35,ROUND(T$6,5)&lt;$H35),"P"),"")</f>
        <v/>
      </c>
      <c r="U35" t="str" cm="1">
        <f t="array" ref="U35">IFERROR(_xlfn.IFS($A35="","",ROUND(U$6,5)=ROUND(EatTime,5),"E",U$6="","",ROUND(U$6,5)&gt;=$M35,"C",AND(ROUND(U$6,5)&gt;=$K35,ROUND(U$6,5)&lt;$L35),"O",AND(ROUND(U$6,5)&gt;=$I35,ROUND(U$6,5)&lt;$J35),"S",AND(ROUND(U$6,5)&gt;=$G35,ROUND(U$6,5)&lt;$H35),"P"),"")</f>
        <v/>
      </c>
      <c r="V35" t="str" cm="1">
        <f t="array" ref="V35">IFERROR(_xlfn.IFS($A35="","",ROUND(V$6,5)=ROUND(EatTime,5),"E",V$6="","",ROUND(V$6,5)&gt;=$M35,"C",AND(ROUND(V$6,5)&gt;=$K35,ROUND(V$6,5)&lt;$L35),"O",AND(ROUND(V$6,5)&gt;=$I35,ROUND(V$6,5)&lt;$J35),"S",AND(ROUND(V$6,5)&gt;=$G35,ROUND(V$6,5)&lt;$H35),"P"),"")</f>
        <v/>
      </c>
      <c r="W35" t="str" cm="1">
        <f t="array" ref="W35">IFERROR(_xlfn.IFS($A35="","",ROUND(W$6,5)=ROUND(EatTime,5),"E",W$6="","",ROUND(W$6,5)&gt;=$M35,"C",AND(ROUND(W$6,5)&gt;=$K35,ROUND(W$6,5)&lt;$L35),"O",AND(ROUND(W$6,5)&gt;=$I35,ROUND(W$6,5)&lt;$J35),"S",AND(ROUND(W$6,5)&gt;=$G35,ROUND(W$6,5)&lt;$H35),"P"),"")</f>
        <v/>
      </c>
      <c r="X35" t="str" cm="1">
        <f t="array" ref="X35">IFERROR(_xlfn.IFS($A35="","",ROUND(X$6,5)=ROUND(EatTime,5),"E",X$6="","",ROUND(X$6,5)&gt;=$M35,"C",AND(ROUND(X$6,5)&gt;=$K35,ROUND(X$6,5)&lt;$L35),"O",AND(ROUND(X$6,5)&gt;=$I35,ROUND(X$6,5)&lt;$J35),"S",AND(ROUND(X$6,5)&gt;=$G35,ROUND(X$6,5)&lt;$H35),"P"),"")</f>
        <v/>
      </c>
      <c r="Y35" t="str" cm="1">
        <f t="array" ref="Y35">IFERROR(_xlfn.IFS($A35="","",ROUND(Y$6,5)=ROUND(EatTime,5),"E",Y$6="","",ROUND(Y$6,5)&gt;=$M35,"C",AND(ROUND(Y$6,5)&gt;=$K35,ROUND(Y$6,5)&lt;$L35),"O",AND(ROUND(Y$6,5)&gt;=$I35,ROUND(Y$6,5)&lt;$J35),"S",AND(ROUND(Y$6,5)&gt;=$G35,ROUND(Y$6,5)&lt;$H35),"P"),"")</f>
        <v/>
      </c>
      <c r="Z35" t="str" cm="1">
        <f t="array" ref="Z35">IFERROR(_xlfn.IFS($A35="","",ROUND(Z$6,5)=ROUND(EatTime,5),"E",Z$6="","",ROUND(Z$6,5)&gt;=$M35,"C",AND(ROUND(Z$6,5)&gt;=$K35,ROUND(Z$6,5)&lt;$L35),"O",AND(ROUND(Z$6,5)&gt;=$I35,ROUND(Z$6,5)&lt;$J35),"S",AND(ROUND(Z$6,5)&gt;=$G35,ROUND(Z$6,5)&lt;$H35),"P"),"")</f>
        <v/>
      </c>
      <c r="AA35" t="str" cm="1">
        <f t="array" ref="AA35">IFERROR(_xlfn.IFS($A35="","",ROUND(AA$6,5)=ROUND(EatTime,5),"E",AA$6="","",ROUND(AA$6,5)&gt;=$M35,"C",AND(ROUND(AA$6,5)&gt;=$K35,ROUND(AA$6,5)&lt;$L35),"O",AND(ROUND(AA$6,5)&gt;=$I35,ROUND(AA$6,5)&lt;$J35),"S",AND(ROUND(AA$6,5)&gt;=$G35,ROUND(AA$6,5)&lt;$H35),"P"),"")</f>
        <v/>
      </c>
      <c r="AB35" t="str" cm="1">
        <f t="array" ref="AB35">IFERROR(_xlfn.IFS($A35="","",ROUND(AB$6,5)=ROUND(EatTime,5),"E",AB$6="","",ROUND(AB$6,5)&gt;=$M35,"C",AND(ROUND(AB$6,5)&gt;=$K35,ROUND(AB$6,5)&lt;$L35),"O",AND(ROUND(AB$6,5)&gt;=$I35,ROUND(AB$6,5)&lt;$J35),"S",AND(ROUND(AB$6,5)&gt;=$G35,ROUND(AB$6,5)&lt;$H35),"P"),"")</f>
        <v/>
      </c>
      <c r="AC35" t="str" cm="1">
        <f t="array" ref="AC35">IFERROR(_xlfn.IFS($A35="","",ROUND(AC$6,5)=ROUND(EatTime,5),"E",AC$6="","",ROUND(AC$6,5)&gt;=$M35,"C",AND(ROUND(AC$6,5)&gt;=$K35,ROUND(AC$6,5)&lt;$L35),"O",AND(ROUND(AC$6,5)&gt;=$I35,ROUND(AC$6,5)&lt;$J35),"S",AND(ROUND(AC$6,5)&gt;=$G35,ROUND(AC$6,5)&lt;$H35),"P"),"")</f>
        <v/>
      </c>
      <c r="AD35" t="str" cm="1">
        <f t="array" ref="AD35">IFERROR(_xlfn.IFS($A35="","",ROUND(AD$6,5)=ROUND(EatTime,5),"E",AD$6="","",ROUND(AD$6,5)&gt;=$M35,"C",AND(ROUND(AD$6,5)&gt;=$K35,ROUND(AD$6,5)&lt;$L35),"O",AND(ROUND(AD$6,5)&gt;=$I35,ROUND(AD$6,5)&lt;$J35),"S",AND(ROUND(AD$6,5)&gt;=$G35,ROUND(AD$6,5)&lt;$H35),"P"),"")</f>
        <v/>
      </c>
      <c r="AE35" t="str" cm="1">
        <f t="array" ref="AE35">IFERROR(_xlfn.IFS($A35="","",ROUND(AE$6,5)=ROUND(EatTime,5),"E",AE$6="","",ROUND(AE$6,5)&gt;=$M35,"C",AND(ROUND(AE$6,5)&gt;=$K35,ROUND(AE$6,5)&lt;$L35),"O",AND(ROUND(AE$6,5)&gt;=$I35,ROUND(AE$6,5)&lt;$J35),"S",AND(ROUND(AE$6,5)&gt;=$G35,ROUND(AE$6,5)&lt;$H35),"P"),"")</f>
        <v/>
      </c>
      <c r="AF35" t="str" cm="1">
        <f t="array" ref="AF35">IFERROR(_xlfn.IFS($A35="","",ROUND(AF$6,5)=ROUND(EatTime,5),"E",AF$6="","",ROUND(AF$6,5)&gt;=$M35,"C",AND(ROUND(AF$6,5)&gt;=$K35,ROUND(AF$6,5)&lt;$L35),"O",AND(ROUND(AF$6,5)&gt;=$I35,ROUND(AF$6,5)&lt;$J35),"S",AND(ROUND(AF$6,5)&gt;=$G35,ROUND(AF$6,5)&lt;$H35),"P"),"")</f>
        <v/>
      </c>
      <c r="AG35" t="str" cm="1">
        <f t="array" ref="AG35">IFERROR(_xlfn.IFS($A35="","",ROUND(AG$6,5)=ROUND(EatTime,5),"E",AG$6="","",ROUND(AG$6,5)&gt;=$M35,"C",AND(ROUND(AG$6,5)&gt;=$K35,ROUND(AG$6,5)&lt;$L35),"O",AND(ROUND(AG$6,5)&gt;=$I35,ROUND(AG$6,5)&lt;$J35),"S",AND(ROUND(AG$6,5)&gt;=$G35,ROUND(AG$6,5)&lt;$H35),"P"),"")</f>
        <v/>
      </c>
      <c r="AH35" t="str" cm="1">
        <f t="array" ref="AH35">IFERROR(_xlfn.IFS($A35="","",ROUND(AH$6,5)=ROUND(EatTime,5),"E",AH$6="","",ROUND(AH$6,5)&gt;=$M35,"C",AND(ROUND(AH$6,5)&gt;=$K35,ROUND(AH$6,5)&lt;$L35),"O",AND(ROUND(AH$6,5)&gt;=$I35,ROUND(AH$6,5)&lt;$J35),"S",AND(ROUND(AH$6,5)&gt;=$G35,ROUND(AH$6,5)&lt;$H35),"P"),"")</f>
        <v/>
      </c>
      <c r="AI35" t="str" cm="1">
        <f t="array" ref="AI35">IFERROR(_xlfn.IFS($A35="","",ROUND(AI$6,5)=ROUND(EatTime,5),"E",AI$6="","",ROUND(AI$6,5)&gt;=$M35,"C",AND(ROUND(AI$6,5)&gt;=$K35,ROUND(AI$6,5)&lt;$L35),"O",AND(ROUND(AI$6,5)&gt;=$I35,ROUND(AI$6,5)&lt;$J35),"S",AND(ROUND(AI$6,5)&gt;=$G35,ROUND(AI$6,5)&lt;$H35),"P"),"")</f>
        <v/>
      </c>
      <c r="AJ35" t="str" cm="1">
        <f t="array" ref="AJ35">IFERROR(_xlfn.IFS($A35="","",ROUND(AJ$6,5)=ROUND(EatTime,5),"E",AJ$6="","",ROUND(AJ$6,5)&gt;=$M35,"C",AND(ROUND(AJ$6,5)&gt;=$K35,ROUND(AJ$6,5)&lt;$L35),"O",AND(ROUND(AJ$6,5)&gt;=$I35,ROUND(AJ$6,5)&lt;$J35),"S",AND(ROUND(AJ$6,5)&gt;=$G35,ROUND(AJ$6,5)&lt;$H35),"P"),"")</f>
        <v/>
      </c>
      <c r="AK35" t="str" cm="1">
        <f t="array" ref="AK35">IFERROR(_xlfn.IFS($A35="","",ROUND(AK$6,5)=ROUND(EatTime,5),"E",AK$6="","",ROUND(AK$6,5)&gt;=$M35,"C",AND(ROUND(AK$6,5)&gt;=$K35,ROUND(AK$6,5)&lt;$L35),"O",AND(ROUND(AK$6,5)&gt;=$I35,ROUND(AK$6,5)&lt;$J35),"S",AND(ROUND(AK$6,5)&gt;=$G35,ROUND(AK$6,5)&lt;$H35),"P"),"")</f>
        <v/>
      </c>
      <c r="AL35" t="str" cm="1">
        <f t="array" ref="AL35">IFERROR(_xlfn.IFS($A35="","",ROUND(AL$6,5)=ROUND(EatTime,5),"E",AL$6="","",ROUND(AL$6,5)&gt;=$M35,"C",AND(ROUND(AL$6,5)&gt;=$K35,ROUND(AL$6,5)&lt;$L35),"O",AND(ROUND(AL$6,5)&gt;=$I35,ROUND(AL$6,5)&lt;$J35),"S",AND(ROUND(AL$6,5)&gt;=$G35,ROUND(AL$6,5)&lt;$H35),"P"),"")</f>
        <v/>
      </c>
      <c r="AM35" t="str" cm="1">
        <f t="array" ref="AM35">IFERROR(_xlfn.IFS($A35="","",ROUND(AM$6,5)=ROUND(EatTime,5),"E",AM$6="","",ROUND(AM$6,5)&gt;=$M35,"C",AND(ROUND(AM$6,5)&gt;=$K35,ROUND(AM$6,5)&lt;$L35),"O",AND(ROUND(AM$6,5)&gt;=$I35,ROUND(AM$6,5)&lt;$J35),"S",AND(ROUND(AM$6,5)&gt;=$G35,ROUND(AM$6,5)&lt;$H35),"P"),"")</f>
        <v/>
      </c>
      <c r="AN35" t="str" cm="1">
        <f t="array" ref="AN35">IFERROR(_xlfn.IFS($A35="","",ROUND(AN$6,5)=ROUND(EatTime,5),"E",AN$6="","",ROUND(AN$6,5)&gt;=$M35,"C",AND(ROUND(AN$6,5)&gt;=$K35,ROUND(AN$6,5)&lt;$L35),"O",AND(ROUND(AN$6,5)&gt;=$I35,ROUND(AN$6,5)&lt;$J35),"S",AND(ROUND(AN$6,5)&gt;=$G35,ROUND(AN$6,5)&lt;$H35),"P"),"")</f>
        <v/>
      </c>
      <c r="AO35" t="str" cm="1">
        <f t="array" ref="AO35">IFERROR(_xlfn.IFS($A35="","",ROUND(AO$6,5)=ROUND(EatTime,5),"E",AO$6="","",ROUND(AO$6,5)&gt;=$M35,"C",AND(ROUND(AO$6,5)&gt;=$K35,ROUND(AO$6,5)&lt;$L35),"O",AND(ROUND(AO$6,5)&gt;=$I35,ROUND(AO$6,5)&lt;$J35),"S",AND(ROUND(AO$6,5)&gt;=$G35,ROUND(AO$6,5)&lt;$H35),"P"),"")</f>
        <v/>
      </c>
      <c r="AP35" t="str" cm="1">
        <f t="array" ref="AP35">IFERROR(_xlfn.IFS($A35="","",ROUND(AP$6,5)=ROUND(EatTime,5),"E",AP$6="","",ROUND(AP$6,5)&gt;=$M35,"C",AND(ROUND(AP$6,5)&gt;=$K35,ROUND(AP$6,5)&lt;$L35),"O",AND(ROUND(AP$6,5)&gt;=$I35,ROUND(AP$6,5)&lt;$J35),"S",AND(ROUND(AP$6,5)&gt;=$G35,ROUND(AP$6,5)&lt;$H35),"P"),"")</f>
        <v/>
      </c>
      <c r="AQ35" t="str" cm="1">
        <f t="array" ref="AQ35">IFERROR(_xlfn.IFS($A35="","",ROUND(AQ$6,5)=ROUND(EatTime,5),"E",AQ$6="","",ROUND(AQ$6,5)&gt;=$M35,"C",AND(ROUND(AQ$6,5)&gt;=$K35,ROUND(AQ$6,5)&lt;$L35),"O",AND(ROUND(AQ$6,5)&gt;=$I35,ROUND(AQ$6,5)&lt;$J35),"S",AND(ROUND(AQ$6,5)&gt;=$G35,ROUND(AQ$6,5)&lt;$H35),"P"),"")</f>
        <v/>
      </c>
      <c r="AR35" t="str" cm="1">
        <f t="array" ref="AR35">IFERROR(_xlfn.IFS($A35="","",ROUND(AR$6,5)=ROUND(EatTime,5),"E",AR$6="","",ROUND(AR$6,5)&gt;=$M35,"C",AND(ROUND(AR$6,5)&gt;=$K35,ROUND(AR$6,5)&lt;$L35),"O",AND(ROUND(AR$6,5)&gt;=$I35,ROUND(AR$6,5)&lt;$J35),"S",AND(ROUND(AR$6,5)&gt;=$G35,ROUND(AR$6,5)&lt;$H35),"P"),"")</f>
        <v/>
      </c>
      <c r="AS35" t="str" cm="1">
        <f t="array" ref="AS35">IFERROR(_xlfn.IFS($A35="","",ROUND(AS$6,5)=ROUND(EatTime,5),"E",AS$6="","",ROUND(AS$6,5)&gt;=$M35,"C",AND(ROUND(AS$6,5)&gt;=$K35,ROUND(AS$6,5)&lt;$L35),"O",AND(ROUND(AS$6,5)&gt;=$I35,ROUND(AS$6,5)&lt;$J35),"S",AND(ROUND(AS$6,5)&gt;=$G35,ROUND(AS$6,5)&lt;$H35),"P"),"")</f>
        <v/>
      </c>
      <c r="AT35" t="str" cm="1">
        <f t="array" ref="AT35">IFERROR(_xlfn.IFS($A35="","",ROUND(AT$6,5)=ROUND(EatTime,5),"E",AT$6="","",ROUND(AT$6,5)&gt;=$M35,"C",AND(ROUND(AT$6,5)&gt;=$K35,ROUND(AT$6,5)&lt;$L35),"O",AND(ROUND(AT$6,5)&gt;=$I35,ROUND(AT$6,5)&lt;$J35),"S",AND(ROUND(AT$6,5)&gt;=$G35,ROUND(AT$6,5)&lt;$H35),"P"),"")</f>
        <v/>
      </c>
      <c r="AU35" t="str" cm="1">
        <f t="array" ref="AU35">IFERROR(_xlfn.IFS($A35="","",ROUND(AU$6,5)=ROUND(EatTime,5),"E",AU$6="","",ROUND(AU$6,5)&gt;=$M35,"C",AND(ROUND(AU$6,5)&gt;=$K35,ROUND(AU$6,5)&lt;$L35),"O",AND(ROUND(AU$6,5)&gt;=$I35,ROUND(AU$6,5)&lt;$J35),"S",AND(ROUND(AU$6,5)&gt;=$G35,ROUND(AU$6,5)&lt;$H35),"P"),"")</f>
        <v/>
      </c>
      <c r="AV35" t="str" cm="1">
        <f t="array" ref="AV35">IFERROR(_xlfn.IFS($A35="","",ROUND(AV$6,5)=ROUND(EatTime,5),"E",AV$6="","",ROUND(AV$6,5)&gt;=$M35,"C",AND(ROUND(AV$6,5)&gt;=$K35,ROUND(AV$6,5)&lt;$L35),"O",AND(ROUND(AV$6,5)&gt;=$I35,ROUND(AV$6,5)&lt;$J35),"S",AND(ROUND(AV$6,5)&gt;=$G35,ROUND(AV$6,5)&lt;$H35),"P"),"")</f>
        <v/>
      </c>
      <c r="AW35" t="str" cm="1">
        <f t="array" ref="AW35">IFERROR(_xlfn.IFS($A35="","",ROUND(AW$6,5)=ROUND(EatTime,5),"E",AW$6="","",ROUND(AW$6,5)&gt;=$M35,"C",AND(ROUND(AW$6,5)&gt;=$K35,ROUND(AW$6,5)&lt;$L35),"O",AND(ROUND(AW$6,5)&gt;=$I35,ROUND(AW$6,5)&lt;$J35),"S",AND(ROUND(AW$6,5)&gt;=$G35,ROUND(AW$6,5)&lt;$H35),"P"),"")</f>
        <v/>
      </c>
      <c r="AX35" t="str" cm="1">
        <f t="array" ref="AX35">IFERROR(_xlfn.IFS($A35="","",ROUND(AX$6,5)=ROUND(EatTime,5),"E",AX$6="","",ROUND(AX$6,5)&gt;=$M35,"C",AND(ROUND(AX$6,5)&gt;=$K35,ROUND(AX$6,5)&lt;$L35),"O",AND(ROUND(AX$6,5)&gt;=$I35,ROUND(AX$6,5)&lt;$J35),"S",AND(ROUND(AX$6,5)&gt;=$G35,ROUND(AX$6,5)&lt;$H35),"P"),"")</f>
        <v/>
      </c>
      <c r="AY35" t="str" cm="1">
        <f t="array" ref="AY35">IFERROR(_xlfn.IFS($A35="","",ROUND(AY$6,5)=ROUND(EatTime,5),"E",AY$6="","",ROUND(AY$6,5)&gt;=$M35,"C",AND(ROUND(AY$6,5)&gt;=$K35,ROUND(AY$6,5)&lt;$L35),"O",AND(ROUND(AY$6,5)&gt;=$I35,ROUND(AY$6,5)&lt;$J35),"S",AND(ROUND(AY$6,5)&gt;=$G35,ROUND(AY$6,5)&lt;$H35),"P"),"")</f>
        <v/>
      </c>
      <c r="AZ35" t="str" cm="1">
        <f t="array" ref="AZ35">IFERROR(_xlfn.IFS($A35="","",ROUND(AZ$6,5)=ROUND(EatTime,5),"E",AZ$6="","",ROUND(AZ$6,5)&gt;=$M35,"C",AND(ROUND(AZ$6,5)&gt;=$K35,ROUND(AZ$6,5)&lt;$L35),"O",AND(ROUND(AZ$6,5)&gt;=$I35,ROUND(AZ$6,5)&lt;$J35),"S",AND(ROUND(AZ$6,5)&gt;=$G35,ROUND(AZ$6,5)&lt;$H35),"P"),"")</f>
        <v/>
      </c>
      <c r="BA35" t="str" cm="1">
        <f t="array" ref="BA35">IFERROR(_xlfn.IFS($A35="","",ROUND(BA$6,5)=ROUND(EatTime,5),"E",BA$6="","",ROUND(BA$6,5)&gt;=$M35,"C",AND(ROUND(BA$6,5)&gt;=$K35,ROUND(BA$6,5)&lt;$L35),"O",AND(ROUND(BA$6,5)&gt;=$I35,ROUND(BA$6,5)&lt;$J35),"S",AND(ROUND(BA$6,5)&gt;=$G35,ROUND(BA$6,5)&lt;$H35),"P"),"")</f>
        <v/>
      </c>
      <c r="BB35" t="str" cm="1">
        <f t="array" ref="BB35">IFERROR(_xlfn.IFS($A35="","",ROUND(BB$6,5)=ROUND(EatTime,5),"E",BB$6="","",ROUND(BB$6,5)&gt;=$M35,"C",AND(ROUND(BB$6,5)&gt;=$K35,ROUND(BB$6,5)&lt;$L35),"O",AND(ROUND(BB$6,5)&gt;=$I35,ROUND(BB$6,5)&lt;$J35),"S",AND(ROUND(BB$6,5)&gt;=$G35,ROUND(BB$6,5)&lt;$H35),"P"),"")</f>
        <v/>
      </c>
      <c r="BC35" t="str" cm="1">
        <f t="array" ref="BC35">IFERROR(_xlfn.IFS($A35="","",ROUND(BC$6,5)=ROUND(EatTime,5),"E",BC$6="","",ROUND(BC$6,5)&gt;=$M35,"C",AND(ROUND(BC$6,5)&gt;=$K35,ROUND(BC$6,5)&lt;$L35),"O",AND(ROUND(BC$6,5)&gt;=$I35,ROUND(BC$6,5)&lt;$J35),"S",AND(ROUND(BC$6,5)&gt;=$G35,ROUND(BC$6,5)&lt;$H35),"P"),"")</f>
        <v/>
      </c>
      <c r="BD35" t="str" cm="1">
        <f t="array" ref="BD35">IFERROR(_xlfn.IFS($A35="","",ROUND(BD$6,5)=ROUND(EatTime,5),"E",BD$6="","",ROUND(BD$6,5)&gt;=$M35,"C",AND(ROUND(BD$6,5)&gt;=$K35,ROUND(BD$6,5)&lt;$L35),"O",AND(ROUND(BD$6,5)&gt;=$I35,ROUND(BD$6,5)&lt;$J35),"S",AND(ROUND(BD$6,5)&gt;=$G35,ROUND(BD$6,5)&lt;$H35),"P"),"")</f>
        <v/>
      </c>
      <c r="BE35" t="str" cm="1">
        <f t="array" ref="BE35">IFERROR(_xlfn.IFS($A35="","",ROUND(BE$6,5)=ROUND(EatTime,5),"E",BE$6="","",ROUND(BE$6,5)&gt;=$M35,"C",AND(ROUND(BE$6,5)&gt;=$K35,ROUND(BE$6,5)&lt;$L35),"O",AND(ROUND(BE$6,5)&gt;=$I35,ROUND(BE$6,5)&lt;$J35),"S",AND(ROUND(BE$6,5)&gt;=$G35,ROUND(BE$6,5)&lt;$H35),"P"),"")</f>
        <v/>
      </c>
      <c r="BF35" t="str" cm="1">
        <f t="array" ref="BF35">IFERROR(_xlfn.IFS($A35="","",ROUND(BF$6,5)=ROUND(EatTime,5),"E",BF$6="","",ROUND(BF$6,5)&gt;=$M35,"C",AND(ROUND(BF$6,5)&gt;=$K35,ROUND(BF$6,5)&lt;$L35),"O",AND(ROUND(BF$6,5)&gt;=$I35,ROUND(BF$6,5)&lt;$J35),"S",AND(ROUND(BF$6,5)&gt;=$G35,ROUND(BF$6,5)&lt;$H35),"P"),"")</f>
        <v/>
      </c>
      <c r="BG35" t="str" cm="1">
        <f t="array" ref="BG35">IFERROR(_xlfn.IFS($A35="","",ROUND(BG$6,5)=ROUND(EatTime,5),"E",BG$6="","",ROUND(BG$6,5)&gt;=$M35,"C",AND(ROUND(BG$6,5)&gt;=$K35,ROUND(BG$6,5)&lt;$L35),"O",AND(ROUND(BG$6,5)&gt;=$I35,ROUND(BG$6,5)&lt;$J35),"S",AND(ROUND(BG$6,5)&gt;=$G35,ROUND(BG$6,5)&lt;$H35),"P"),"")</f>
        <v/>
      </c>
      <c r="BH35" t="str" cm="1">
        <f t="array" ref="BH35">IFERROR(_xlfn.IFS($A35="","",ROUND(BH$6,5)=ROUND(EatTime,5),"E",BH$6="","",ROUND(BH$6,5)&gt;=$M35,"C",AND(ROUND(BH$6,5)&gt;=$K35,ROUND(BH$6,5)&lt;$L35),"O",AND(ROUND(BH$6,5)&gt;=$I35,ROUND(BH$6,5)&lt;$J35),"S",AND(ROUND(BH$6,5)&gt;=$G35,ROUND(BH$6,5)&lt;$H35),"P"),"")</f>
        <v/>
      </c>
      <c r="BI35" t="str" cm="1">
        <f t="array" ref="BI35">IFERROR(_xlfn.IFS($A35="","",ROUND(BI$6,5)=ROUND(EatTime,5),"E",BI$6="","",ROUND(BI$6,5)&gt;=$M35,"C",AND(ROUND(BI$6,5)&gt;=$K35,ROUND(BI$6,5)&lt;$L35),"O",AND(ROUND(BI$6,5)&gt;=$I35,ROUND(BI$6,5)&lt;$J35),"S",AND(ROUND(BI$6,5)&gt;=$G35,ROUND(BI$6,5)&lt;$H35),"P"),"")</f>
        <v/>
      </c>
      <c r="BJ35" t="str" cm="1">
        <f t="array" ref="BJ35">IFERROR(_xlfn.IFS($A35="","",ROUND(BJ$6,5)=ROUND(EatTime,5),"E",BJ$6="","",ROUND(BJ$6,5)&gt;=$M35,"C",AND(ROUND(BJ$6,5)&gt;=$K35,ROUND(BJ$6,5)&lt;$L35),"O",AND(ROUND(BJ$6,5)&gt;=$I35,ROUND(BJ$6,5)&lt;$J35),"S",AND(ROUND(BJ$6,5)&gt;=$G35,ROUND(BJ$6,5)&lt;$H35),"P"),"")</f>
        <v/>
      </c>
      <c r="BK35" t="str" cm="1">
        <f t="array" ref="BK35">IFERROR(_xlfn.IFS($A35="","",ROUND(BK$6,5)=ROUND(EatTime,5),"E",BK$6="","",ROUND(BK$6,5)&gt;=$M35,"C",AND(ROUND(BK$6,5)&gt;=$K35,ROUND(BK$6,5)&lt;$L35),"O",AND(ROUND(BK$6,5)&gt;=$I35,ROUND(BK$6,5)&lt;$J35),"S",AND(ROUND(BK$6,5)&gt;=$G35,ROUND(BK$6,5)&lt;$H35),"P"),"")</f>
        <v/>
      </c>
      <c r="BL35" t="str" cm="1">
        <f t="array" ref="BL35">IFERROR(_xlfn.IFS($A35="","",ROUND(BL$6,5)=ROUND(EatTime,5),"E",BL$6="","",ROUND(BL$6,5)&gt;=$M35,"C",AND(ROUND(BL$6,5)&gt;=$K35,ROUND(BL$6,5)&lt;$L35),"O",AND(ROUND(BL$6,5)&gt;=$I35,ROUND(BL$6,5)&lt;$J35),"S",AND(ROUND(BL$6,5)&gt;=$G35,ROUND(BL$6,5)&lt;$H35),"P"),"")</f>
        <v/>
      </c>
      <c r="BM35" t="str" cm="1">
        <f t="array" ref="BM35">IFERROR(_xlfn.IFS($A35="","",ROUND(BM$6,5)=ROUND(EatTime,5),"E",BM$6="","",ROUND(BM$6,5)&gt;=$M35,"C",AND(ROUND(BM$6,5)&gt;=$K35,ROUND(BM$6,5)&lt;$L35),"O",AND(ROUND(BM$6,5)&gt;=$I35,ROUND(BM$6,5)&lt;$J35),"S",AND(ROUND(BM$6,5)&gt;=$G35,ROUND(BM$6,5)&lt;$H35),"P"),"")</f>
        <v/>
      </c>
      <c r="BN35" t="str" cm="1">
        <f t="array" ref="BN35">IFERROR(_xlfn.IFS($A35="","",ROUND(BN$6,5)=ROUND(EatTime,5),"E",BN$6="","",ROUND(BN$6,5)&gt;=$M35,"C",AND(ROUND(BN$6,5)&gt;=$K35,ROUND(BN$6,5)&lt;$L35),"O",AND(ROUND(BN$6,5)&gt;=$I35,ROUND(BN$6,5)&lt;$J35),"S",AND(ROUND(BN$6,5)&gt;=$G35,ROUND(BN$6,5)&lt;$H35),"P"),"")</f>
        <v/>
      </c>
      <c r="BO35" t="str" cm="1">
        <f t="array" ref="BO35">IFERROR(_xlfn.IFS($A35="","",ROUND(BO$6,5)=ROUND(EatTime,5),"E",BO$6="","",ROUND(BO$6,5)&gt;=$M35,"C",AND(ROUND(BO$6,5)&gt;=$K35,ROUND(BO$6,5)&lt;$L35),"O",AND(ROUND(BO$6,5)&gt;=$I35,ROUND(BO$6,5)&lt;$J35),"S",AND(ROUND(BO$6,5)&gt;=$G35,ROUND(BO$6,5)&lt;$H35),"P"),"")</f>
        <v/>
      </c>
      <c r="BP35" t="str" cm="1">
        <f t="array" ref="BP35">IFERROR(_xlfn.IFS($A35="","",ROUND(BP$6,5)=ROUND(EatTime,5),"E",BP$6="","",ROUND(BP$6,5)&gt;=$M35,"C",AND(ROUND(BP$6,5)&gt;=$K35,ROUND(BP$6,5)&lt;$L35),"O",AND(ROUND(BP$6,5)&gt;=$I35,ROUND(BP$6,5)&lt;$J35),"S",AND(ROUND(BP$6,5)&gt;=$G35,ROUND(BP$6,5)&lt;$H35),"P"),"")</f>
        <v/>
      </c>
      <c r="BQ35" t="str" cm="1">
        <f t="array" ref="BQ35">IFERROR(_xlfn.IFS($A35="","",ROUND(BQ$6,5)=ROUND(EatTime,5),"E",BQ$6="","",ROUND(BQ$6,5)&gt;=$M35,"C",AND(ROUND(BQ$6,5)&gt;=$K35,ROUND(BQ$6,5)&lt;$L35),"O",AND(ROUND(BQ$6,5)&gt;=$I35,ROUND(BQ$6,5)&lt;$J35),"S",AND(ROUND(BQ$6,5)&gt;=$G35,ROUND(BQ$6,5)&lt;$H35),"P"),"")</f>
        <v/>
      </c>
      <c r="BR35" t="str" cm="1">
        <f t="array" ref="BR35">IFERROR(_xlfn.IFS($A35="","",ROUND(BR$6,5)=ROUND(EatTime,5),"E",BR$6="","",ROUND(BR$6,5)&gt;=$M35,"C",AND(ROUND(BR$6,5)&gt;=$K35,ROUND(BR$6,5)&lt;$L35),"O",AND(ROUND(BR$6,5)&gt;=$I35,ROUND(BR$6,5)&lt;$J35),"S",AND(ROUND(BR$6,5)&gt;=$G35,ROUND(BR$6,5)&lt;$H35),"P"),"")</f>
        <v/>
      </c>
      <c r="BS35" t="str" cm="1">
        <f t="array" ref="BS35">IFERROR(_xlfn.IFS($A35="","",ROUND(BS$6,5)=ROUND(EatTime,5),"E",BS$6="","",ROUND(BS$6,5)&gt;=$M35,"C",AND(ROUND(BS$6,5)&gt;=$K35,ROUND(BS$6,5)&lt;$L35),"O",AND(ROUND(BS$6,5)&gt;=$I35,ROUND(BS$6,5)&lt;$J35),"S",AND(ROUND(BS$6,5)&gt;=$G35,ROUND(BS$6,5)&lt;$H35),"P"),"")</f>
        <v/>
      </c>
      <c r="BT35" t="str" cm="1">
        <f t="array" ref="BT35">IFERROR(_xlfn.IFS($A35="","",ROUND(BT$6,5)=ROUND(EatTime,5),"E",BT$6="","",ROUND(BT$6,5)&gt;=$M35,"C",AND(ROUND(BT$6,5)&gt;=$K35,ROUND(BT$6,5)&lt;$L35),"O",AND(ROUND(BT$6,5)&gt;=$I35,ROUND(BT$6,5)&lt;$J35),"S",AND(ROUND(BT$6,5)&gt;=$G35,ROUND(BT$6,5)&lt;$H35),"P"),"")</f>
        <v/>
      </c>
      <c r="BU35" t="str" cm="1">
        <f t="array" ref="BU35">IFERROR(_xlfn.IFS($A35="","",ROUND(BU$6,5)=ROUND(EatTime,5),"E",BU$6="","",ROUND(BU$6,5)&gt;=$M35,"C",AND(ROUND(BU$6,5)&gt;=$K35,ROUND(BU$6,5)&lt;$L35),"O",AND(ROUND(BU$6,5)&gt;=$I35,ROUND(BU$6,5)&lt;$J35),"S",AND(ROUND(BU$6,5)&gt;=$G35,ROUND(BU$6,5)&lt;$H35),"P"),"")</f>
        <v/>
      </c>
      <c r="BV35" t="str" cm="1">
        <f t="array" ref="BV35">IFERROR(_xlfn.IFS($A35="","",ROUND(BV$6,5)=ROUND(EatTime,5),"E",BV$6="","",ROUND(BV$6,5)&gt;=$M35,"C",AND(ROUND(BV$6,5)&gt;=$K35,ROUND(BV$6,5)&lt;$L35),"O",AND(ROUND(BV$6,5)&gt;=$I35,ROUND(BV$6,5)&lt;$J35),"S",AND(ROUND(BV$6,5)&gt;=$G35,ROUND(BV$6,5)&lt;$H35),"P"),"")</f>
        <v/>
      </c>
      <c r="BW35" t="str" cm="1">
        <f t="array" ref="BW35">IFERROR(_xlfn.IFS($A35="","",ROUND(BW$6,5)=ROUND(EatTime,5),"E",BW$6="","",ROUND(BW$6,5)&gt;=$M35,"C",AND(ROUND(BW$6,5)&gt;=$K35,ROUND(BW$6,5)&lt;$L35),"O",AND(ROUND(BW$6,5)&gt;=$I35,ROUND(BW$6,5)&lt;$J35),"S",AND(ROUND(BW$6,5)&gt;=$G35,ROUND(BW$6,5)&lt;$H35),"P"),"")</f>
        <v/>
      </c>
      <c r="BX35" t="str" cm="1">
        <f t="array" ref="BX35">IFERROR(_xlfn.IFS($A35="","",ROUND(BX$6,5)=ROUND(EatTime,5),"E",BX$6="","",ROUND(BX$6,5)&gt;=$M35,"C",AND(ROUND(BX$6,5)&gt;=$K35,ROUND(BX$6,5)&lt;$L35),"O",AND(ROUND(BX$6,5)&gt;=$I35,ROUND(BX$6,5)&lt;$J35),"S",AND(ROUND(BX$6,5)&gt;=$G35,ROUND(BX$6,5)&lt;$H35),"P"),"")</f>
        <v/>
      </c>
      <c r="BY35" t="str" cm="1">
        <f t="array" ref="BY35">IFERROR(_xlfn.IFS($A35="","",ROUND(BY$6,5)=ROUND(EatTime,5),"E",BY$6="","",ROUND(BY$6,5)&gt;=$M35,"C",AND(ROUND(BY$6,5)&gt;=$K35,ROUND(BY$6,5)&lt;$L35),"O",AND(ROUND(BY$6,5)&gt;=$I35,ROUND(BY$6,5)&lt;$J35),"S",AND(ROUND(BY$6,5)&gt;=$G35,ROUND(BY$6,5)&lt;$H35),"P"),"")</f>
        <v/>
      </c>
      <c r="BZ35" t="str" cm="1">
        <f t="array" ref="BZ35">IFERROR(_xlfn.IFS($A35="","",ROUND(BZ$6,5)=ROUND(EatTime,5),"E",BZ$6="","",ROUND(BZ$6,5)&gt;=$M35,"C",AND(ROUND(BZ$6,5)&gt;=$K35,ROUND(BZ$6,5)&lt;$L35),"O",AND(ROUND(BZ$6,5)&gt;=$I35,ROUND(BZ$6,5)&lt;$J35),"S",AND(ROUND(BZ$6,5)&gt;=$G35,ROUND(BZ$6,5)&lt;$H35),"P"),"")</f>
        <v/>
      </c>
      <c r="CA35" t="str" cm="1">
        <f t="array" ref="CA35">IFERROR(_xlfn.IFS($A35="","",ROUND(CA$6,5)=ROUND(EatTime,5),"E",CA$6="","",ROUND(CA$6,5)&gt;=$M35,"C",AND(ROUND(CA$6,5)&gt;=$K35,ROUND(CA$6,5)&lt;$L35),"O",AND(ROUND(CA$6,5)&gt;=$I35,ROUND(CA$6,5)&lt;$J35),"S",AND(ROUND(CA$6,5)&gt;=$G35,ROUND(CA$6,5)&lt;$H35),"P"),"")</f>
        <v/>
      </c>
      <c r="CB35" t="str" cm="1">
        <f t="array" ref="CB35">IFERROR(_xlfn.IFS($A35="","",ROUND(CB$6,5)=ROUND(EatTime,5),"E",CB$6="","",ROUND(CB$6,5)&gt;=$M35,"C",AND(ROUND(CB$6,5)&gt;=$K35,ROUND(CB$6,5)&lt;$L35),"O",AND(ROUND(CB$6,5)&gt;=$I35,ROUND(CB$6,5)&lt;$J35),"S",AND(ROUND(CB$6,5)&gt;=$G35,ROUND(CB$6,5)&lt;$H35),"P"),"")</f>
        <v/>
      </c>
      <c r="CC35" t="str" cm="1">
        <f t="array" ref="CC35">IFERROR(_xlfn.IFS($A35="","",ROUND(CC$6,5)=ROUND(EatTime,5),"E",CC$6="","",ROUND(CC$6,5)&gt;=$M35,"C",AND(ROUND(CC$6,5)&gt;=$K35,ROUND(CC$6,5)&lt;$L35),"O",AND(ROUND(CC$6,5)&gt;=$I35,ROUND(CC$6,5)&lt;$J35),"S",AND(ROUND(CC$6,5)&gt;=$G35,ROUND(CC$6,5)&lt;$H35),"P"),"")</f>
        <v/>
      </c>
      <c r="CD35" t="str" cm="1">
        <f t="array" ref="CD35">IFERROR(_xlfn.IFS($A35="","",ROUND(CD$6,5)=ROUND(EatTime,5),"E",CD$6="","",ROUND(CD$6,5)&gt;=$M35,"C",AND(ROUND(CD$6,5)&gt;=$K35,ROUND(CD$6,5)&lt;$L35),"O",AND(ROUND(CD$6,5)&gt;=$I35,ROUND(CD$6,5)&lt;$J35),"S",AND(ROUND(CD$6,5)&gt;=$G35,ROUND(CD$6,5)&lt;$H35),"P"),"")</f>
        <v/>
      </c>
      <c r="CE35" t="str" cm="1">
        <f t="array" ref="CE35">IFERROR(_xlfn.IFS($A35="","",ROUND(CE$6,5)=ROUND(EatTime,5),"E",CE$6="","",ROUND(CE$6,5)&gt;=$M35,"C",AND(ROUND(CE$6,5)&gt;=$K35,ROUND(CE$6,5)&lt;$L35),"O",AND(ROUND(CE$6,5)&gt;=$I35,ROUND(CE$6,5)&lt;$J35),"S",AND(ROUND(CE$6,5)&gt;=$G35,ROUND(CE$6,5)&lt;$H35),"P"),"")</f>
        <v/>
      </c>
      <c r="CF35" t="str" cm="1">
        <f t="array" ref="CF35">IFERROR(_xlfn.IFS($A35="","",ROUND(CF$6,5)=ROUND(EatTime,5),"E",CF$6="","",ROUND(CF$6,5)&gt;=$M35,"C",AND(ROUND(CF$6,5)&gt;=$K35,ROUND(CF$6,5)&lt;$L35),"O",AND(ROUND(CF$6,5)&gt;=$I35,ROUND(CF$6,5)&lt;$J35),"S",AND(ROUND(CF$6,5)&gt;=$G35,ROUND(CF$6,5)&lt;$H35),"P"),"")</f>
        <v/>
      </c>
      <c r="CG35" t="str" cm="1">
        <f t="array" ref="CG35">IFERROR(_xlfn.IFS($A35="","",ROUND(CG$6,5)=ROUND(EatTime,5),"E",CG$6="","",ROUND(CG$6,5)&gt;=$M35,"C",AND(ROUND(CG$6,5)&gt;=$K35,ROUND(CG$6,5)&lt;$L35),"O",AND(ROUND(CG$6,5)&gt;=$I35,ROUND(CG$6,5)&lt;$J35),"S",AND(ROUND(CG$6,5)&gt;=$G35,ROUND(CG$6,5)&lt;$H35),"P"),"")</f>
        <v/>
      </c>
      <c r="CH35" t="str" cm="1">
        <f t="array" ref="CH35">IFERROR(_xlfn.IFS($A35="","",ROUND(CH$6,5)=ROUND(EatTime,5),"E",CH$6="","",ROUND(CH$6,5)&gt;=$M35,"C",AND(ROUND(CH$6,5)&gt;=$K35,ROUND(CH$6,5)&lt;$L35),"O",AND(ROUND(CH$6,5)&gt;=$I35,ROUND(CH$6,5)&lt;$J35),"S",AND(ROUND(CH$6,5)&gt;=$G35,ROUND(CH$6,5)&lt;$H35),"P"),"")</f>
        <v/>
      </c>
      <c r="CI35" t="str" cm="1">
        <f t="array" ref="CI35">IFERROR(_xlfn.IFS($A35="","",ROUND(CI$6,5)=ROUND(EatTime,5),"E",CI$6="","",ROUND(CI$6,5)&gt;=$M35,"C",AND(ROUND(CI$6,5)&gt;=$K35,ROUND(CI$6,5)&lt;$L35),"O",AND(ROUND(CI$6,5)&gt;=$I35,ROUND(CI$6,5)&lt;$J35),"S",AND(ROUND(CI$6,5)&gt;=$G35,ROUND(CI$6,5)&lt;$H35),"P"),"")</f>
        <v/>
      </c>
    </row>
    <row r="36" spans="1:87" x14ac:dyDescent="0.3">
      <c r="A36" s="17"/>
      <c r="B36" s="18"/>
      <c r="C36" s="18"/>
      <c r="D36" s="18"/>
      <c r="E36" s="18"/>
      <c r="F36" s="5">
        <f t="shared" si="3"/>
        <v>0</v>
      </c>
      <c r="G36" s="1" t="str">
        <f>IF(B36="","",ROUND(EatTime-SUM(B36:$E36)/60/24,5))</f>
        <v/>
      </c>
      <c r="H36" s="1" t="str">
        <f t="shared" si="4"/>
        <v/>
      </c>
      <c r="I36" s="1" t="str">
        <f>IF(C36="","",ROUND(EatTime-SUM(C36:$E36)/60/24,5))</f>
        <v/>
      </c>
      <c r="J36" s="1" t="str">
        <f t="shared" si="5"/>
        <v/>
      </c>
      <c r="K36" s="1" t="str">
        <f>IF(D36="","",ROUND(EatTime-SUM(D36:$E36)/60/24,5))</f>
        <v/>
      </c>
      <c r="L36" s="1" t="str">
        <f>IF(K36="","",MIN(M36,EatTime,K36+$D36/60/24))</f>
        <v/>
      </c>
      <c r="M36" s="1" t="str">
        <f>IF(E36="","",ROUND(EatTime-SUM(E36:$E36)/60/24,5))</f>
        <v/>
      </c>
      <c r="N36" s="1"/>
      <c r="O36" t="str" cm="1">
        <f t="array" ref="O36">IFERROR(_xlfn.IFS($A36="","",ROUND(O$6,5)=ROUND(EatTime,5),"E",O$6="","",ROUND(O$6,5)&gt;=$M36,"C",AND(ROUND(O$6,5)&gt;=$K36,ROUND(O$6,5)&lt;$L36),"O",AND(ROUND(O$6,5)&gt;=$I36,ROUND(O$6,5)&lt;$J36),"S",AND(ROUND(O$6,5)&gt;=$G36,ROUND(O$6,5)&lt;$H36),"P"),"")</f>
        <v/>
      </c>
      <c r="P36" t="str" cm="1">
        <f t="array" ref="P36">IFERROR(_xlfn.IFS($A36="","",ROUND(P$6,5)=ROUND(EatTime,5),"E",P$6="","",ROUND(P$6,5)&gt;=$M36,"C",AND(ROUND(P$6,5)&gt;=$K36,ROUND(P$6,5)&lt;$L36),"O",AND(ROUND(P$6,5)&gt;=$I36,ROUND(P$6,5)&lt;$J36),"S",AND(ROUND(P$6,5)&gt;=$G36,ROUND(P$6,5)&lt;$H36),"P"),"")</f>
        <v/>
      </c>
      <c r="Q36" t="str" cm="1">
        <f t="array" ref="Q36">IFERROR(_xlfn.IFS($A36="","",ROUND(Q$6,5)=ROUND(EatTime,5),"E",Q$6="","",ROUND(Q$6,5)&gt;=$M36,"C",AND(ROUND(Q$6,5)&gt;=$K36,ROUND(Q$6,5)&lt;$L36),"O",AND(ROUND(Q$6,5)&gt;=$I36,ROUND(Q$6,5)&lt;$J36),"S",AND(ROUND(Q$6,5)&gt;=$G36,ROUND(Q$6,5)&lt;$H36),"P"),"")</f>
        <v/>
      </c>
      <c r="R36" t="str" cm="1">
        <f t="array" ref="R36">IFERROR(_xlfn.IFS($A36="","",ROUND(R$6,5)=ROUND(EatTime,5),"E",R$6="","",ROUND(R$6,5)&gt;=$M36,"C",AND(ROUND(R$6,5)&gt;=$K36,ROUND(R$6,5)&lt;$L36),"O",AND(ROUND(R$6,5)&gt;=$I36,ROUND(R$6,5)&lt;$J36),"S",AND(ROUND(R$6,5)&gt;=$G36,ROUND(R$6,5)&lt;$H36),"P"),"")</f>
        <v/>
      </c>
      <c r="S36" t="str" cm="1">
        <f t="array" ref="S36">IFERROR(_xlfn.IFS($A36="","",ROUND(S$6,5)=ROUND(EatTime,5),"E",S$6="","",ROUND(S$6,5)&gt;=$M36,"C",AND(ROUND(S$6,5)&gt;=$K36,ROUND(S$6,5)&lt;$L36),"O",AND(ROUND(S$6,5)&gt;=$I36,ROUND(S$6,5)&lt;$J36),"S",AND(ROUND(S$6,5)&gt;=$G36,ROUND(S$6,5)&lt;$H36),"P"),"")</f>
        <v/>
      </c>
      <c r="T36" t="str" cm="1">
        <f t="array" ref="T36">IFERROR(_xlfn.IFS($A36="","",ROUND(T$6,5)=ROUND(EatTime,5),"E",T$6="","",ROUND(T$6,5)&gt;=$M36,"C",AND(ROUND(T$6,5)&gt;=$K36,ROUND(T$6,5)&lt;$L36),"O",AND(ROUND(T$6,5)&gt;=$I36,ROUND(T$6,5)&lt;$J36),"S",AND(ROUND(T$6,5)&gt;=$G36,ROUND(T$6,5)&lt;$H36),"P"),"")</f>
        <v/>
      </c>
      <c r="U36" t="str" cm="1">
        <f t="array" ref="U36">IFERROR(_xlfn.IFS($A36="","",ROUND(U$6,5)=ROUND(EatTime,5),"E",U$6="","",ROUND(U$6,5)&gt;=$M36,"C",AND(ROUND(U$6,5)&gt;=$K36,ROUND(U$6,5)&lt;$L36),"O",AND(ROUND(U$6,5)&gt;=$I36,ROUND(U$6,5)&lt;$J36),"S",AND(ROUND(U$6,5)&gt;=$G36,ROUND(U$6,5)&lt;$H36),"P"),"")</f>
        <v/>
      </c>
      <c r="V36" t="str" cm="1">
        <f t="array" ref="V36">IFERROR(_xlfn.IFS($A36="","",ROUND(V$6,5)=ROUND(EatTime,5),"E",V$6="","",ROUND(V$6,5)&gt;=$M36,"C",AND(ROUND(V$6,5)&gt;=$K36,ROUND(V$6,5)&lt;$L36),"O",AND(ROUND(V$6,5)&gt;=$I36,ROUND(V$6,5)&lt;$J36),"S",AND(ROUND(V$6,5)&gt;=$G36,ROUND(V$6,5)&lt;$H36),"P"),"")</f>
        <v/>
      </c>
      <c r="W36" t="str" cm="1">
        <f t="array" ref="W36">IFERROR(_xlfn.IFS($A36="","",ROUND(W$6,5)=ROUND(EatTime,5),"E",W$6="","",ROUND(W$6,5)&gt;=$M36,"C",AND(ROUND(W$6,5)&gt;=$K36,ROUND(W$6,5)&lt;$L36),"O",AND(ROUND(W$6,5)&gt;=$I36,ROUND(W$6,5)&lt;$J36),"S",AND(ROUND(W$6,5)&gt;=$G36,ROUND(W$6,5)&lt;$H36),"P"),"")</f>
        <v/>
      </c>
      <c r="X36" t="str" cm="1">
        <f t="array" ref="X36">IFERROR(_xlfn.IFS($A36="","",ROUND(X$6,5)=ROUND(EatTime,5),"E",X$6="","",ROUND(X$6,5)&gt;=$M36,"C",AND(ROUND(X$6,5)&gt;=$K36,ROUND(X$6,5)&lt;$L36),"O",AND(ROUND(X$6,5)&gt;=$I36,ROUND(X$6,5)&lt;$J36),"S",AND(ROUND(X$6,5)&gt;=$G36,ROUND(X$6,5)&lt;$H36),"P"),"")</f>
        <v/>
      </c>
      <c r="Y36" t="str" cm="1">
        <f t="array" ref="Y36">IFERROR(_xlfn.IFS($A36="","",ROUND(Y$6,5)=ROUND(EatTime,5),"E",Y$6="","",ROUND(Y$6,5)&gt;=$M36,"C",AND(ROUND(Y$6,5)&gt;=$K36,ROUND(Y$6,5)&lt;$L36),"O",AND(ROUND(Y$6,5)&gt;=$I36,ROUND(Y$6,5)&lt;$J36),"S",AND(ROUND(Y$6,5)&gt;=$G36,ROUND(Y$6,5)&lt;$H36),"P"),"")</f>
        <v/>
      </c>
      <c r="Z36" t="str" cm="1">
        <f t="array" ref="Z36">IFERROR(_xlfn.IFS($A36="","",ROUND(Z$6,5)=ROUND(EatTime,5),"E",Z$6="","",ROUND(Z$6,5)&gt;=$M36,"C",AND(ROUND(Z$6,5)&gt;=$K36,ROUND(Z$6,5)&lt;$L36),"O",AND(ROUND(Z$6,5)&gt;=$I36,ROUND(Z$6,5)&lt;$J36),"S",AND(ROUND(Z$6,5)&gt;=$G36,ROUND(Z$6,5)&lt;$H36),"P"),"")</f>
        <v/>
      </c>
      <c r="AA36" t="str" cm="1">
        <f t="array" ref="AA36">IFERROR(_xlfn.IFS($A36="","",ROUND(AA$6,5)=ROUND(EatTime,5),"E",AA$6="","",ROUND(AA$6,5)&gt;=$M36,"C",AND(ROUND(AA$6,5)&gt;=$K36,ROUND(AA$6,5)&lt;$L36),"O",AND(ROUND(AA$6,5)&gt;=$I36,ROUND(AA$6,5)&lt;$J36),"S",AND(ROUND(AA$6,5)&gt;=$G36,ROUND(AA$6,5)&lt;$H36),"P"),"")</f>
        <v/>
      </c>
      <c r="AB36" t="str" cm="1">
        <f t="array" ref="AB36">IFERROR(_xlfn.IFS($A36="","",ROUND(AB$6,5)=ROUND(EatTime,5),"E",AB$6="","",ROUND(AB$6,5)&gt;=$M36,"C",AND(ROUND(AB$6,5)&gt;=$K36,ROUND(AB$6,5)&lt;$L36),"O",AND(ROUND(AB$6,5)&gt;=$I36,ROUND(AB$6,5)&lt;$J36),"S",AND(ROUND(AB$6,5)&gt;=$G36,ROUND(AB$6,5)&lt;$H36),"P"),"")</f>
        <v/>
      </c>
      <c r="AC36" t="str" cm="1">
        <f t="array" ref="AC36">IFERROR(_xlfn.IFS($A36="","",ROUND(AC$6,5)=ROUND(EatTime,5),"E",AC$6="","",ROUND(AC$6,5)&gt;=$M36,"C",AND(ROUND(AC$6,5)&gt;=$K36,ROUND(AC$6,5)&lt;$L36),"O",AND(ROUND(AC$6,5)&gt;=$I36,ROUND(AC$6,5)&lt;$J36),"S",AND(ROUND(AC$6,5)&gt;=$G36,ROUND(AC$6,5)&lt;$H36),"P"),"")</f>
        <v/>
      </c>
      <c r="AD36" t="str" cm="1">
        <f t="array" ref="AD36">IFERROR(_xlfn.IFS($A36="","",ROUND(AD$6,5)=ROUND(EatTime,5),"E",AD$6="","",ROUND(AD$6,5)&gt;=$M36,"C",AND(ROUND(AD$6,5)&gt;=$K36,ROUND(AD$6,5)&lt;$L36),"O",AND(ROUND(AD$6,5)&gt;=$I36,ROUND(AD$6,5)&lt;$J36),"S",AND(ROUND(AD$6,5)&gt;=$G36,ROUND(AD$6,5)&lt;$H36),"P"),"")</f>
        <v/>
      </c>
      <c r="AE36" t="str" cm="1">
        <f t="array" ref="AE36">IFERROR(_xlfn.IFS($A36="","",ROUND(AE$6,5)=ROUND(EatTime,5),"E",AE$6="","",ROUND(AE$6,5)&gt;=$M36,"C",AND(ROUND(AE$6,5)&gt;=$K36,ROUND(AE$6,5)&lt;$L36),"O",AND(ROUND(AE$6,5)&gt;=$I36,ROUND(AE$6,5)&lt;$J36),"S",AND(ROUND(AE$6,5)&gt;=$G36,ROUND(AE$6,5)&lt;$H36),"P"),"")</f>
        <v/>
      </c>
      <c r="AF36" t="str" cm="1">
        <f t="array" ref="AF36">IFERROR(_xlfn.IFS($A36="","",ROUND(AF$6,5)=ROUND(EatTime,5),"E",AF$6="","",ROUND(AF$6,5)&gt;=$M36,"C",AND(ROUND(AF$6,5)&gt;=$K36,ROUND(AF$6,5)&lt;$L36),"O",AND(ROUND(AF$6,5)&gt;=$I36,ROUND(AF$6,5)&lt;$J36),"S",AND(ROUND(AF$6,5)&gt;=$G36,ROUND(AF$6,5)&lt;$H36),"P"),"")</f>
        <v/>
      </c>
      <c r="AG36" t="str" cm="1">
        <f t="array" ref="AG36">IFERROR(_xlfn.IFS($A36="","",ROUND(AG$6,5)=ROUND(EatTime,5),"E",AG$6="","",ROUND(AG$6,5)&gt;=$M36,"C",AND(ROUND(AG$6,5)&gt;=$K36,ROUND(AG$6,5)&lt;$L36),"O",AND(ROUND(AG$6,5)&gt;=$I36,ROUND(AG$6,5)&lt;$J36),"S",AND(ROUND(AG$6,5)&gt;=$G36,ROUND(AG$6,5)&lt;$H36),"P"),"")</f>
        <v/>
      </c>
      <c r="AH36" t="str" cm="1">
        <f t="array" ref="AH36">IFERROR(_xlfn.IFS($A36="","",ROUND(AH$6,5)=ROUND(EatTime,5),"E",AH$6="","",ROUND(AH$6,5)&gt;=$M36,"C",AND(ROUND(AH$6,5)&gt;=$K36,ROUND(AH$6,5)&lt;$L36),"O",AND(ROUND(AH$6,5)&gt;=$I36,ROUND(AH$6,5)&lt;$J36),"S",AND(ROUND(AH$6,5)&gt;=$G36,ROUND(AH$6,5)&lt;$H36),"P"),"")</f>
        <v/>
      </c>
      <c r="AI36" t="str" cm="1">
        <f t="array" ref="AI36">IFERROR(_xlfn.IFS($A36="","",ROUND(AI$6,5)=ROUND(EatTime,5),"E",AI$6="","",ROUND(AI$6,5)&gt;=$M36,"C",AND(ROUND(AI$6,5)&gt;=$K36,ROUND(AI$6,5)&lt;$L36),"O",AND(ROUND(AI$6,5)&gt;=$I36,ROUND(AI$6,5)&lt;$J36),"S",AND(ROUND(AI$6,5)&gt;=$G36,ROUND(AI$6,5)&lt;$H36),"P"),"")</f>
        <v/>
      </c>
      <c r="AJ36" t="str" cm="1">
        <f t="array" ref="AJ36">IFERROR(_xlfn.IFS($A36="","",ROUND(AJ$6,5)=ROUND(EatTime,5),"E",AJ$6="","",ROUND(AJ$6,5)&gt;=$M36,"C",AND(ROUND(AJ$6,5)&gt;=$K36,ROUND(AJ$6,5)&lt;$L36),"O",AND(ROUND(AJ$6,5)&gt;=$I36,ROUND(AJ$6,5)&lt;$J36),"S",AND(ROUND(AJ$6,5)&gt;=$G36,ROUND(AJ$6,5)&lt;$H36),"P"),"")</f>
        <v/>
      </c>
      <c r="AK36" t="str" cm="1">
        <f t="array" ref="AK36">IFERROR(_xlfn.IFS($A36="","",ROUND(AK$6,5)=ROUND(EatTime,5),"E",AK$6="","",ROUND(AK$6,5)&gt;=$M36,"C",AND(ROUND(AK$6,5)&gt;=$K36,ROUND(AK$6,5)&lt;$L36),"O",AND(ROUND(AK$6,5)&gt;=$I36,ROUND(AK$6,5)&lt;$J36),"S",AND(ROUND(AK$6,5)&gt;=$G36,ROUND(AK$6,5)&lt;$H36),"P"),"")</f>
        <v/>
      </c>
      <c r="AL36" t="str" cm="1">
        <f t="array" ref="AL36">IFERROR(_xlfn.IFS($A36="","",ROUND(AL$6,5)=ROUND(EatTime,5),"E",AL$6="","",ROUND(AL$6,5)&gt;=$M36,"C",AND(ROUND(AL$6,5)&gt;=$K36,ROUND(AL$6,5)&lt;$L36),"O",AND(ROUND(AL$6,5)&gt;=$I36,ROUND(AL$6,5)&lt;$J36),"S",AND(ROUND(AL$6,5)&gt;=$G36,ROUND(AL$6,5)&lt;$H36),"P"),"")</f>
        <v/>
      </c>
      <c r="AM36" t="str" cm="1">
        <f t="array" ref="AM36">IFERROR(_xlfn.IFS($A36="","",ROUND(AM$6,5)=ROUND(EatTime,5),"E",AM$6="","",ROUND(AM$6,5)&gt;=$M36,"C",AND(ROUND(AM$6,5)&gt;=$K36,ROUND(AM$6,5)&lt;$L36),"O",AND(ROUND(AM$6,5)&gt;=$I36,ROUND(AM$6,5)&lt;$J36),"S",AND(ROUND(AM$6,5)&gt;=$G36,ROUND(AM$6,5)&lt;$H36),"P"),"")</f>
        <v/>
      </c>
      <c r="AN36" t="str" cm="1">
        <f t="array" ref="AN36">IFERROR(_xlfn.IFS($A36="","",ROUND(AN$6,5)=ROUND(EatTime,5),"E",AN$6="","",ROUND(AN$6,5)&gt;=$M36,"C",AND(ROUND(AN$6,5)&gt;=$K36,ROUND(AN$6,5)&lt;$L36),"O",AND(ROUND(AN$6,5)&gt;=$I36,ROUND(AN$6,5)&lt;$J36),"S",AND(ROUND(AN$6,5)&gt;=$G36,ROUND(AN$6,5)&lt;$H36),"P"),"")</f>
        <v/>
      </c>
      <c r="AO36" t="str" cm="1">
        <f t="array" ref="AO36">IFERROR(_xlfn.IFS($A36="","",ROUND(AO$6,5)=ROUND(EatTime,5),"E",AO$6="","",ROUND(AO$6,5)&gt;=$M36,"C",AND(ROUND(AO$6,5)&gt;=$K36,ROUND(AO$6,5)&lt;$L36),"O",AND(ROUND(AO$6,5)&gt;=$I36,ROUND(AO$6,5)&lt;$J36),"S",AND(ROUND(AO$6,5)&gt;=$G36,ROUND(AO$6,5)&lt;$H36),"P"),"")</f>
        <v/>
      </c>
      <c r="AP36" t="str" cm="1">
        <f t="array" ref="AP36">IFERROR(_xlfn.IFS($A36="","",ROUND(AP$6,5)=ROUND(EatTime,5),"E",AP$6="","",ROUND(AP$6,5)&gt;=$M36,"C",AND(ROUND(AP$6,5)&gt;=$K36,ROUND(AP$6,5)&lt;$L36),"O",AND(ROUND(AP$6,5)&gt;=$I36,ROUND(AP$6,5)&lt;$J36),"S",AND(ROUND(AP$6,5)&gt;=$G36,ROUND(AP$6,5)&lt;$H36),"P"),"")</f>
        <v/>
      </c>
      <c r="AQ36" t="str" cm="1">
        <f t="array" ref="AQ36">IFERROR(_xlfn.IFS($A36="","",ROUND(AQ$6,5)=ROUND(EatTime,5),"E",AQ$6="","",ROUND(AQ$6,5)&gt;=$M36,"C",AND(ROUND(AQ$6,5)&gt;=$K36,ROUND(AQ$6,5)&lt;$L36),"O",AND(ROUND(AQ$6,5)&gt;=$I36,ROUND(AQ$6,5)&lt;$J36),"S",AND(ROUND(AQ$6,5)&gt;=$G36,ROUND(AQ$6,5)&lt;$H36),"P"),"")</f>
        <v/>
      </c>
      <c r="AR36" t="str" cm="1">
        <f t="array" ref="AR36">IFERROR(_xlfn.IFS($A36="","",ROUND(AR$6,5)=ROUND(EatTime,5),"E",AR$6="","",ROUND(AR$6,5)&gt;=$M36,"C",AND(ROUND(AR$6,5)&gt;=$K36,ROUND(AR$6,5)&lt;$L36),"O",AND(ROUND(AR$6,5)&gt;=$I36,ROUND(AR$6,5)&lt;$J36),"S",AND(ROUND(AR$6,5)&gt;=$G36,ROUND(AR$6,5)&lt;$H36),"P"),"")</f>
        <v/>
      </c>
      <c r="AS36" t="str" cm="1">
        <f t="array" ref="AS36">IFERROR(_xlfn.IFS($A36="","",ROUND(AS$6,5)=ROUND(EatTime,5),"E",AS$6="","",ROUND(AS$6,5)&gt;=$M36,"C",AND(ROUND(AS$6,5)&gt;=$K36,ROUND(AS$6,5)&lt;$L36),"O",AND(ROUND(AS$6,5)&gt;=$I36,ROUND(AS$6,5)&lt;$J36),"S",AND(ROUND(AS$6,5)&gt;=$G36,ROUND(AS$6,5)&lt;$H36),"P"),"")</f>
        <v/>
      </c>
      <c r="AT36" t="str" cm="1">
        <f t="array" ref="AT36">IFERROR(_xlfn.IFS($A36="","",ROUND(AT$6,5)=ROUND(EatTime,5),"E",AT$6="","",ROUND(AT$6,5)&gt;=$M36,"C",AND(ROUND(AT$6,5)&gt;=$K36,ROUND(AT$6,5)&lt;$L36),"O",AND(ROUND(AT$6,5)&gt;=$I36,ROUND(AT$6,5)&lt;$J36),"S",AND(ROUND(AT$6,5)&gt;=$G36,ROUND(AT$6,5)&lt;$H36),"P"),"")</f>
        <v/>
      </c>
      <c r="AU36" t="str" cm="1">
        <f t="array" ref="AU36">IFERROR(_xlfn.IFS($A36="","",ROUND(AU$6,5)=ROUND(EatTime,5),"E",AU$6="","",ROUND(AU$6,5)&gt;=$M36,"C",AND(ROUND(AU$6,5)&gt;=$K36,ROUND(AU$6,5)&lt;$L36),"O",AND(ROUND(AU$6,5)&gt;=$I36,ROUND(AU$6,5)&lt;$J36),"S",AND(ROUND(AU$6,5)&gt;=$G36,ROUND(AU$6,5)&lt;$H36),"P"),"")</f>
        <v/>
      </c>
      <c r="AV36" t="str" cm="1">
        <f t="array" ref="AV36">IFERROR(_xlfn.IFS($A36="","",ROUND(AV$6,5)=ROUND(EatTime,5),"E",AV$6="","",ROUND(AV$6,5)&gt;=$M36,"C",AND(ROUND(AV$6,5)&gt;=$K36,ROUND(AV$6,5)&lt;$L36),"O",AND(ROUND(AV$6,5)&gt;=$I36,ROUND(AV$6,5)&lt;$J36),"S",AND(ROUND(AV$6,5)&gt;=$G36,ROUND(AV$6,5)&lt;$H36),"P"),"")</f>
        <v/>
      </c>
      <c r="AW36" t="str" cm="1">
        <f t="array" ref="AW36">IFERROR(_xlfn.IFS($A36="","",ROUND(AW$6,5)=ROUND(EatTime,5),"E",AW$6="","",ROUND(AW$6,5)&gt;=$M36,"C",AND(ROUND(AW$6,5)&gt;=$K36,ROUND(AW$6,5)&lt;$L36),"O",AND(ROUND(AW$6,5)&gt;=$I36,ROUND(AW$6,5)&lt;$J36),"S",AND(ROUND(AW$6,5)&gt;=$G36,ROUND(AW$6,5)&lt;$H36),"P"),"")</f>
        <v/>
      </c>
      <c r="AX36" t="str" cm="1">
        <f t="array" ref="AX36">IFERROR(_xlfn.IFS($A36="","",ROUND(AX$6,5)=ROUND(EatTime,5),"E",AX$6="","",ROUND(AX$6,5)&gt;=$M36,"C",AND(ROUND(AX$6,5)&gt;=$K36,ROUND(AX$6,5)&lt;$L36),"O",AND(ROUND(AX$6,5)&gt;=$I36,ROUND(AX$6,5)&lt;$J36),"S",AND(ROUND(AX$6,5)&gt;=$G36,ROUND(AX$6,5)&lt;$H36),"P"),"")</f>
        <v/>
      </c>
      <c r="AY36" t="str" cm="1">
        <f t="array" ref="AY36">IFERROR(_xlfn.IFS($A36="","",ROUND(AY$6,5)=ROUND(EatTime,5),"E",AY$6="","",ROUND(AY$6,5)&gt;=$M36,"C",AND(ROUND(AY$6,5)&gt;=$K36,ROUND(AY$6,5)&lt;$L36),"O",AND(ROUND(AY$6,5)&gt;=$I36,ROUND(AY$6,5)&lt;$J36),"S",AND(ROUND(AY$6,5)&gt;=$G36,ROUND(AY$6,5)&lt;$H36),"P"),"")</f>
        <v/>
      </c>
      <c r="AZ36" t="str" cm="1">
        <f t="array" ref="AZ36">IFERROR(_xlfn.IFS($A36="","",ROUND(AZ$6,5)=ROUND(EatTime,5),"E",AZ$6="","",ROUND(AZ$6,5)&gt;=$M36,"C",AND(ROUND(AZ$6,5)&gt;=$K36,ROUND(AZ$6,5)&lt;$L36),"O",AND(ROUND(AZ$6,5)&gt;=$I36,ROUND(AZ$6,5)&lt;$J36),"S",AND(ROUND(AZ$6,5)&gt;=$G36,ROUND(AZ$6,5)&lt;$H36),"P"),"")</f>
        <v/>
      </c>
      <c r="BA36" t="str" cm="1">
        <f t="array" ref="BA36">IFERROR(_xlfn.IFS($A36="","",ROUND(BA$6,5)=ROUND(EatTime,5),"E",BA$6="","",ROUND(BA$6,5)&gt;=$M36,"C",AND(ROUND(BA$6,5)&gt;=$K36,ROUND(BA$6,5)&lt;$L36),"O",AND(ROUND(BA$6,5)&gt;=$I36,ROUND(BA$6,5)&lt;$J36),"S",AND(ROUND(BA$6,5)&gt;=$G36,ROUND(BA$6,5)&lt;$H36),"P"),"")</f>
        <v/>
      </c>
      <c r="BB36" t="str" cm="1">
        <f t="array" ref="BB36">IFERROR(_xlfn.IFS($A36="","",ROUND(BB$6,5)=ROUND(EatTime,5),"E",BB$6="","",ROUND(BB$6,5)&gt;=$M36,"C",AND(ROUND(BB$6,5)&gt;=$K36,ROUND(BB$6,5)&lt;$L36),"O",AND(ROUND(BB$6,5)&gt;=$I36,ROUND(BB$6,5)&lt;$J36),"S",AND(ROUND(BB$6,5)&gt;=$G36,ROUND(BB$6,5)&lt;$H36),"P"),"")</f>
        <v/>
      </c>
      <c r="BC36" t="str" cm="1">
        <f t="array" ref="BC36">IFERROR(_xlfn.IFS($A36="","",ROUND(BC$6,5)=ROUND(EatTime,5),"E",BC$6="","",ROUND(BC$6,5)&gt;=$M36,"C",AND(ROUND(BC$6,5)&gt;=$K36,ROUND(BC$6,5)&lt;$L36),"O",AND(ROUND(BC$6,5)&gt;=$I36,ROUND(BC$6,5)&lt;$J36),"S",AND(ROUND(BC$6,5)&gt;=$G36,ROUND(BC$6,5)&lt;$H36),"P"),"")</f>
        <v/>
      </c>
      <c r="BD36" t="str" cm="1">
        <f t="array" ref="BD36">IFERROR(_xlfn.IFS($A36="","",ROUND(BD$6,5)=ROUND(EatTime,5),"E",BD$6="","",ROUND(BD$6,5)&gt;=$M36,"C",AND(ROUND(BD$6,5)&gt;=$K36,ROUND(BD$6,5)&lt;$L36),"O",AND(ROUND(BD$6,5)&gt;=$I36,ROUND(BD$6,5)&lt;$J36),"S",AND(ROUND(BD$6,5)&gt;=$G36,ROUND(BD$6,5)&lt;$H36),"P"),"")</f>
        <v/>
      </c>
      <c r="BE36" t="str" cm="1">
        <f t="array" ref="BE36">IFERROR(_xlfn.IFS($A36="","",ROUND(BE$6,5)=ROUND(EatTime,5),"E",BE$6="","",ROUND(BE$6,5)&gt;=$M36,"C",AND(ROUND(BE$6,5)&gt;=$K36,ROUND(BE$6,5)&lt;$L36),"O",AND(ROUND(BE$6,5)&gt;=$I36,ROUND(BE$6,5)&lt;$J36),"S",AND(ROUND(BE$6,5)&gt;=$G36,ROUND(BE$6,5)&lt;$H36),"P"),"")</f>
        <v/>
      </c>
      <c r="BF36" t="str" cm="1">
        <f t="array" ref="BF36">IFERROR(_xlfn.IFS($A36="","",ROUND(BF$6,5)=ROUND(EatTime,5),"E",BF$6="","",ROUND(BF$6,5)&gt;=$M36,"C",AND(ROUND(BF$6,5)&gt;=$K36,ROUND(BF$6,5)&lt;$L36),"O",AND(ROUND(BF$6,5)&gt;=$I36,ROUND(BF$6,5)&lt;$J36),"S",AND(ROUND(BF$6,5)&gt;=$G36,ROUND(BF$6,5)&lt;$H36),"P"),"")</f>
        <v/>
      </c>
      <c r="BG36" t="str" cm="1">
        <f t="array" ref="BG36">IFERROR(_xlfn.IFS($A36="","",ROUND(BG$6,5)=ROUND(EatTime,5),"E",BG$6="","",ROUND(BG$6,5)&gt;=$M36,"C",AND(ROUND(BG$6,5)&gt;=$K36,ROUND(BG$6,5)&lt;$L36),"O",AND(ROUND(BG$6,5)&gt;=$I36,ROUND(BG$6,5)&lt;$J36),"S",AND(ROUND(BG$6,5)&gt;=$G36,ROUND(BG$6,5)&lt;$H36),"P"),"")</f>
        <v/>
      </c>
      <c r="BH36" t="str" cm="1">
        <f t="array" ref="BH36">IFERROR(_xlfn.IFS($A36="","",ROUND(BH$6,5)=ROUND(EatTime,5),"E",BH$6="","",ROUND(BH$6,5)&gt;=$M36,"C",AND(ROUND(BH$6,5)&gt;=$K36,ROUND(BH$6,5)&lt;$L36),"O",AND(ROUND(BH$6,5)&gt;=$I36,ROUND(BH$6,5)&lt;$J36),"S",AND(ROUND(BH$6,5)&gt;=$G36,ROUND(BH$6,5)&lt;$H36),"P"),"")</f>
        <v/>
      </c>
      <c r="BI36" t="str" cm="1">
        <f t="array" ref="BI36">IFERROR(_xlfn.IFS($A36="","",ROUND(BI$6,5)=ROUND(EatTime,5),"E",BI$6="","",ROUND(BI$6,5)&gt;=$M36,"C",AND(ROUND(BI$6,5)&gt;=$K36,ROUND(BI$6,5)&lt;$L36),"O",AND(ROUND(BI$6,5)&gt;=$I36,ROUND(BI$6,5)&lt;$J36),"S",AND(ROUND(BI$6,5)&gt;=$G36,ROUND(BI$6,5)&lt;$H36),"P"),"")</f>
        <v/>
      </c>
      <c r="BJ36" t="str" cm="1">
        <f t="array" ref="BJ36">IFERROR(_xlfn.IFS($A36="","",ROUND(BJ$6,5)=ROUND(EatTime,5),"E",BJ$6="","",ROUND(BJ$6,5)&gt;=$M36,"C",AND(ROUND(BJ$6,5)&gt;=$K36,ROUND(BJ$6,5)&lt;$L36),"O",AND(ROUND(BJ$6,5)&gt;=$I36,ROUND(BJ$6,5)&lt;$J36),"S",AND(ROUND(BJ$6,5)&gt;=$G36,ROUND(BJ$6,5)&lt;$H36),"P"),"")</f>
        <v/>
      </c>
      <c r="BK36" t="str" cm="1">
        <f t="array" ref="BK36">IFERROR(_xlfn.IFS($A36="","",ROUND(BK$6,5)=ROUND(EatTime,5),"E",BK$6="","",ROUND(BK$6,5)&gt;=$M36,"C",AND(ROUND(BK$6,5)&gt;=$K36,ROUND(BK$6,5)&lt;$L36),"O",AND(ROUND(BK$6,5)&gt;=$I36,ROUND(BK$6,5)&lt;$J36),"S",AND(ROUND(BK$6,5)&gt;=$G36,ROUND(BK$6,5)&lt;$H36),"P"),"")</f>
        <v/>
      </c>
      <c r="BL36" t="str" cm="1">
        <f t="array" ref="BL36">IFERROR(_xlfn.IFS($A36="","",ROUND(BL$6,5)=ROUND(EatTime,5),"E",BL$6="","",ROUND(BL$6,5)&gt;=$M36,"C",AND(ROUND(BL$6,5)&gt;=$K36,ROUND(BL$6,5)&lt;$L36),"O",AND(ROUND(BL$6,5)&gt;=$I36,ROUND(BL$6,5)&lt;$J36),"S",AND(ROUND(BL$6,5)&gt;=$G36,ROUND(BL$6,5)&lt;$H36),"P"),"")</f>
        <v/>
      </c>
      <c r="BM36" t="str" cm="1">
        <f t="array" ref="BM36">IFERROR(_xlfn.IFS($A36="","",ROUND(BM$6,5)=ROUND(EatTime,5),"E",BM$6="","",ROUND(BM$6,5)&gt;=$M36,"C",AND(ROUND(BM$6,5)&gt;=$K36,ROUND(BM$6,5)&lt;$L36),"O",AND(ROUND(BM$6,5)&gt;=$I36,ROUND(BM$6,5)&lt;$J36),"S",AND(ROUND(BM$6,5)&gt;=$G36,ROUND(BM$6,5)&lt;$H36),"P"),"")</f>
        <v/>
      </c>
      <c r="BN36" t="str" cm="1">
        <f t="array" ref="BN36">IFERROR(_xlfn.IFS($A36="","",ROUND(BN$6,5)=ROUND(EatTime,5),"E",BN$6="","",ROUND(BN$6,5)&gt;=$M36,"C",AND(ROUND(BN$6,5)&gt;=$K36,ROUND(BN$6,5)&lt;$L36),"O",AND(ROUND(BN$6,5)&gt;=$I36,ROUND(BN$6,5)&lt;$J36),"S",AND(ROUND(BN$6,5)&gt;=$G36,ROUND(BN$6,5)&lt;$H36),"P"),"")</f>
        <v/>
      </c>
      <c r="BO36" t="str" cm="1">
        <f t="array" ref="BO36">IFERROR(_xlfn.IFS($A36="","",ROUND(BO$6,5)=ROUND(EatTime,5),"E",BO$6="","",ROUND(BO$6,5)&gt;=$M36,"C",AND(ROUND(BO$6,5)&gt;=$K36,ROUND(BO$6,5)&lt;$L36),"O",AND(ROUND(BO$6,5)&gt;=$I36,ROUND(BO$6,5)&lt;$J36),"S",AND(ROUND(BO$6,5)&gt;=$G36,ROUND(BO$6,5)&lt;$H36),"P"),"")</f>
        <v/>
      </c>
      <c r="BP36" t="str" cm="1">
        <f t="array" ref="BP36">IFERROR(_xlfn.IFS($A36="","",ROUND(BP$6,5)=ROUND(EatTime,5),"E",BP$6="","",ROUND(BP$6,5)&gt;=$M36,"C",AND(ROUND(BP$6,5)&gt;=$K36,ROUND(BP$6,5)&lt;$L36),"O",AND(ROUND(BP$6,5)&gt;=$I36,ROUND(BP$6,5)&lt;$J36),"S",AND(ROUND(BP$6,5)&gt;=$G36,ROUND(BP$6,5)&lt;$H36),"P"),"")</f>
        <v/>
      </c>
      <c r="BQ36" t="str" cm="1">
        <f t="array" ref="BQ36">IFERROR(_xlfn.IFS($A36="","",ROUND(BQ$6,5)=ROUND(EatTime,5),"E",BQ$6="","",ROUND(BQ$6,5)&gt;=$M36,"C",AND(ROUND(BQ$6,5)&gt;=$K36,ROUND(BQ$6,5)&lt;$L36),"O",AND(ROUND(BQ$6,5)&gt;=$I36,ROUND(BQ$6,5)&lt;$J36),"S",AND(ROUND(BQ$6,5)&gt;=$G36,ROUND(BQ$6,5)&lt;$H36),"P"),"")</f>
        <v/>
      </c>
      <c r="BR36" t="str" cm="1">
        <f t="array" ref="BR36">IFERROR(_xlfn.IFS($A36="","",ROUND(BR$6,5)=ROUND(EatTime,5),"E",BR$6="","",ROUND(BR$6,5)&gt;=$M36,"C",AND(ROUND(BR$6,5)&gt;=$K36,ROUND(BR$6,5)&lt;$L36),"O",AND(ROUND(BR$6,5)&gt;=$I36,ROUND(BR$6,5)&lt;$J36),"S",AND(ROUND(BR$6,5)&gt;=$G36,ROUND(BR$6,5)&lt;$H36),"P"),"")</f>
        <v/>
      </c>
      <c r="BS36" t="str" cm="1">
        <f t="array" ref="BS36">IFERROR(_xlfn.IFS($A36="","",ROUND(BS$6,5)=ROUND(EatTime,5),"E",BS$6="","",ROUND(BS$6,5)&gt;=$M36,"C",AND(ROUND(BS$6,5)&gt;=$K36,ROUND(BS$6,5)&lt;$L36),"O",AND(ROUND(BS$6,5)&gt;=$I36,ROUND(BS$6,5)&lt;$J36),"S",AND(ROUND(BS$6,5)&gt;=$G36,ROUND(BS$6,5)&lt;$H36),"P"),"")</f>
        <v/>
      </c>
      <c r="BT36" t="str" cm="1">
        <f t="array" ref="BT36">IFERROR(_xlfn.IFS($A36="","",ROUND(BT$6,5)=ROUND(EatTime,5),"E",BT$6="","",ROUND(BT$6,5)&gt;=$M36,"C",AND(ROUND(BT$6,5)&gt;=$K36,ROUND(BT$6,5)&lt;$L36),"O",AND(ROUND(BT$6,5)&gt;=$I36,ROUND(BT$6,5)&lt;$J36),"S",AND(ROUND(BT$6,5)&gt;=$G36,ROUND(BT$6,5)&lt;$H36),"P"),"")</f>
        <v/>
      </c>
      <c r="BU36" t="str" cm="1">
        <f t="array" ref="BU36">IFERROR(_xlfn.IFS($A36="","",ROUND(BU$6,5)=ROUND(EatTime,5),"E",BU$6="","",ROUND(BU$6,5)&gt;=$M36,"C",AND(ROUND(BU$6,5)&gt;=$K36,ROUND(BU$6,5)&lt;$L36),"O",AND(ROUND(BU$6,5)&gt;=$I36,ROUND(BU$6,5)&lt;$J36),"S",AND(ROUND(BU$6,5)&gt;=$G36,ROUND(BU$6,5)&lt;$H36),"P"),"")</f>
        <v/>
      </c>
      <c r="BV36" t="str" cm="1">
        <f t="array" ref="BV36">IFERROR(_xlfn.IFS($A36="","",ROUND(BV$6,5)=ROUND(EatTime,5),"E",BV$6="","",ROUND(BV$6,5)&gt;=$M36,"C",AND(ROUND(BV$6,5)&gt;=$K36,ROUND(BV$6,5)&lt;$L36),"O",AND(ROUND(BV$6,5)&gt;=$I36,ROUND(BV$6,5)&lt;$J36),"S",AND(ROUND(BV$6,5)&gt;=$G36,ROUND(BV$6,5)&lt;$H36),"P"),"")</f>
        <v/>
      </c>
      <c r="BW36" t="str" cm="1">
        <f t="array" ref="BW36">IFERROR(_xlfn.IFS($A36="","",ROUND(BW$6,5)=ROUND(EatTime,5),"E",BW$6="","",ROUND(BW$6,5)&gt;=$M36,"C",AND(ROUND(BW$6,5)&gt;=$K36,ROUND(BW$6,5)&lt;$L36),"O",AND(ROUND(BW$6,5)&gt;=$I36,ROUND(BW$6,5)&lt;$J36),"S",AND(ROUND(BW$6,5)&gt;=$G36,ROUND(BW$6,5)&lt;$H36),"P"),"")</f>
        <v/>
      </c>
      <c r="BX36" t="str" cm="1">
        <f t="array" ref="BX36">IFERROR(_xlfn.IFS($A36="","",ROUND(BX$6,5)=ROUND(EatTime,5),"E",BX$6="","",ROUND(BX$6,5)&gt;=$M36,"C",AND(ROUND(BX$6,5)&gt;=$K36,ROUND(BX$6,5)&lt;$L36),"O",AND(ROUND(BX$6,5)&gt;=$I36,ROUND(BX$6,5)&lt;$J36),"S",AND(ROUND(BX$6,5)&gt;=$G36,ROUND(BX$6,5)&lt;$H36),"P"),"")</f>
        <v/>
      </c>
      <c r="BY36" t="str" cm="1">
        <f t="array" ref="BY36">IFERROR(_xlfn.IFS($A36="","",ROUND(BY$6,5)=ROUND(EatTime,5),"E",BY$6="","",ROUND(BY$6,5)&gt;=$M36,"C",AND(ROUND(BY$6,5)&gt;=$K36,ROUND(BY$6,5)&lt;$L36),"O",AND(ROUND(BY$6,5)&gt;=$I36,ROUND(BY$6,5)&lt;$J36),"S",AND(ROUND(BY$6,5)&gt;=$G36,ROUND(BY$6,5)&lt;$H36),"P"),"")</f>
        <v/>
      </c>
      <c r="BZ36" t="str" cm="1">
        <f t="array" ref="BZ36">IFERROR(_xlfn.IFS($A36="","",ROUND(BZ$6,5)=ROUND(EatTime,5),"E",BZ$6="","",ROUND(BZ$6,5)&gt;=$M36,"C",AND(ROUND(BZ$6,5)&gt;=$K36,ROUND(BZ$6,5)&lt;$L36),"O",AND(ROUND(BZ$6,5)&gt;=$I36,ROUND(BZ$6,5)&lt;$J36),"S",AND(ROUND(BZ$6,5)&gt;=$G36,ROUND(BZ$6,5)&lt;$H36),"P"),"")</f>
        <v/>
      </c>
      <c r="CA36" t="str" cm="1">
        <f t="array" ref="CA36">IFERROR(_xlfn.IFS($A36="","",ROUND(CA$6,5)=ROUND(EatTime,5),"E",CA$6="","",ROUND(CA$6,5)&gt;=$M36,"C",AND(ROUND(CA$6,5)&gt;=$K36,ROUND(CA$6,5)&lt;$L36),"O",AND(ROUND(CA$6,5)&gt;=$I36,ROUND(CA$6,5)&lt;$J36),"S",AND(ROUND(CA$6,5)&gt;=$G36,ROUND(CA$6,5)&lt;$H36),"P"),"")</f>
        <v/>
      </c>
      <c r="CB36" t="str" cm="1">
        <f t="array" ref="CB36">IFERROR(_xlfn.IFS($A36="","",ROUND(CB$6,5)=ROUND(EatTime,5),"E",CB$6="","",ROUND(CB$6,5)&gt;=$M36,"C",AND(ROUND(CB$6,5)&gt;=$K36,ROUND(CB$6,5)&lt;$L36),"O",AND(ROUND(CB$6,5)&gt;=$I36,ROUND(CB$6,5)&lt;$J36),"S",AND(ROUND(CB$6,5)&gt;=$G36,ROUND(CB$6,5)&lt;$H36),"P"),"")</f>
        <v/>
      </c>
      <c r="CC36" t="str" cm="1">
        <f t="array" ref="CC36">IFERROR(_xlfn.IFS($A36="","",ROUND(CC$6,5)=ROUND(EatTime,5),"E",CC$6="","",ROUND(CC$6,5)&gt;=$M36,"C",AND(ROUND(CC$6,5)&gt;=$K36,ROUND(CC$6,5)&lt;$L36),"O",AND(ROUND(CC$6,5)&gt;=$I36,ROUND(CC$6,5)&lt;$J36),"S",AND(ROUND(CC$6,5)&gt;=$G36,ROUND(CC$6,5)&lt;$H36),"P"),"")</f>
        <v/>
      </c>
      <c r="CD36" t="str" cm="1">
        <f t="array" ref="CD36">IFERROR(_xlfn.IFS($A36="","",ROUND(CD$6,5)=ROUND(EatTime,5),"E",CD$6="","",ROUND(CD$6,5)&gt;=$M36,"C",AND(ROUND(CD$6,5)&gt;=$K36,ROUND(CD$6,5)&lt;$L36),"O",AND(ROUND(CD$6,5)&gt;=$I36,ROUND(CD$6,5)&lt;$J36),"S",AND(ROUND(CD$6,5)&gt;=$G36,ROUND(CD$6,5)&lt;$H36),"P"),"")</f>
        <v/>
      </c>
      <c r="CE36" t="str" cm="1">
        <f t="array" ref="CE36">IFERROR(_xlfn.IFS($A36="","",ROUND(CE$6,5)=ROUND(EatTime,5),"E",CE$6="","",ROUND(CE$6,5)&gt;=$M36,"C",AND(ROUND(CE$6,5)&gt;=$K36,ROUND(CE$6,5)&lt;$L36),"O",AND(ROUND(CE$6,5)&gt;=$I36,ROUND(CE$6,5)&lt;$J36),"S",AND(ROUND(CE$6,5)&gt;=$G36,ROUND(CE$6,5)&lt;$H36),"P"),"")</f>
        <v/>
      </c>
      <c r="CF36" t="str" cm="1">
        <f t="array" ref="CF36">IFERROR(_xlfn.IFS($A36="","",ROUND(CF$6,5)=ROUND(EatTime,5),"E",CF$6="","",ROUND(CF$6,5)&gt;=$M36,"C",AND(ROUND(CF$6,5)&gt;=$K36,ROUND(CF$6,5)&lt;$L36),"O",AND(ROUND(CF$6,5)&gt;=$I36,ROUND(CF$6,5)&lt;$J36),"S",AND(ROUND(CF$6,5)&gt;=$G36,ROUND(CF$6,5)&lt;$H36),"P"),"")</f>
        <v/>
      </c>
      <c r="CG36" t="str" cm="1">
        <f t="array" ref="CG36">IFERROR(_xlfn.IFS($A36="","",ROUND(CG$6,5)=ROUND(EatTime,5),"E",CG$6="","",ROUND(CG$6,5)&gt;=$M36,"C",AND(ROUND(CG$6,5)&gt;=$K36,ROUND(CG$6,5)&lt;$L36),"O",AND(ROUND(CG$6,5)&gt;=$I36,ROUND(CG$6,5)&lt;$J36),"S",AND(ROUND(CG$6,5)&gt;=$G36,ROUND(CG$6,5)&lt;$H36),"P"),"")</f>
        <v/>
      </c>
      <c r="CH36" t="str" cm="1">
        <f t="array" ref="CH36">IFERROR(_xlfn.IFS($A36="","",ROUND(CH$6,5)=ROUND(EatTime,5),"E",CH$6="","",ROUND(CH$6,5)&gt;=$M36,"C",AND(ROUND(CH$6,5)&gt;=$K36,ROUND(CH$6,5)&lt;$L36),"O",AND(ROUND(CH$6,5)&gt;=$I36,ROUND(CH$6,5)&lt;$J36),"S",AND(ROUND(CH$6,5)&gt;=$G36,ROUND(CH$6,5)&lt;$H36),"P"),"")</f>
        <v/>
      </c>
      <c r="CI36" t="str" cm="1">
        <f t="array" ref="CI36">IFERROR(_xlfn.IFS($A36="","",ROUND(CI$6,5)=ROUND(EatTime,5),"E",CI$6="","",ROUND(CI$6,5)&gt;=$M36,"C",AND(ROUND(CI$6,5)&gt;=$K36,ROUND(CI$6,5)&lt;$L36),"O",AND(ROUND(CI$6,5)&gt;=$I36,ROUND(CI$6,5)&lt;$J36),"S",AND(ROUND(CI$6,5)&gt;=$G36,ROUND(CI$6,5)&lt;$H36),"P"),"")</f>
        <v/>
      </c>
    </row>
    <row r="37" spans="1:87" x14ac:dyDescent="0.3">
      <c r="A37" s="17"/>
      <c r="B37" s="18"/>
      <c r="C37" s="18"/>
      <c r="D37" s="18"/>
      <c r="E37" s="18"/>
      <c r="F37" s="5">
        <f t="shared" si="3"/>
        <v>0</v>
      </c>
      <c r="G37" s="1" t="str">
        <f>IF(B37="","",ROUND(EatTime-SUM(B37:$E37)/60/24,5))</f>
        <v/>
      </c>
      <c r="H37" s="1" t="str">
        <f t="shared" si="4"/>
        <v/>
      </c>
      <c r="I37" s="1" t="str">
        <f>IF(C37="","",ROUND(EatTime-SUM(C37:$E37)/60/24,5))</f>
        <v/>
      </c>
      <c r="J37" s="1" t="str">
        <f t="shared" si="5"/>
        <v/>
      </c>
      <c r="K37" s="1" t="str">
        <f>IF(D37="","",ROUND(EatTime-SUM(D37:$E37)/60/24,5))</f>
        <v/>
      </c>
      <c r="L37" s="1" t="str">
        <f>IF(K37="","",MIN(M37,EatTime,K37+$D37/60/24))</f>
        <v/>
      </c>
      <c r="M37" s="1" t="str">
        <f>IF(E37="","",ROUND(EatTime-SUM(E37:$E37)/60/24,5))</f>
        <v/>
      </c>
      <c r="N37" s="1"/>
      <c r="O37" t="str" cm="1">
        <f t="array" ref="O37">IFERROR(_xlfn.IFS($A37="","",ROUND(O$6,5)=ROUND(EatTime,5),"E",O$6="","",ROUND(O$6,5)&gt;=$M37,"C",AND(ROUND(O$6,5)&gt;=$K37,ROUND(O$6,5)&lt;$L37),"O",AND(ROUND(O$6,5)&gt;=$I37,ROUND(O$6,5)&lt;$J37),"S",AND(ROUND(O$6,5)&gt;=$G37,ROUND(O$6,5)&lt;$H37),"P"),"")</f>
        <v/>
      </c>
      <c r="P37" t="str" cm="1">
        <f t="array" ref="P37">IFERROR(_xlfn.IFS($A37="","",ROUND(P$6,5)=ROUND(EatTime,5),"E",P$6="","",ROUND(P$6,5)&gt;=$M37,"C",AND(ROUND(P$6,5)&gt;=$K37,ROUND(P$6,5)&lt;$L37),"O",AND(ROUND(P$6,5)&gt;=$I37,ROUND(P$6,5)&lt;$J37),"S",AND(ROUND(P$6,5)&gt;=$G37,ROUND(P$6,5)&lt;$H37),"P"),"")</f>
        <v/>
      </c>
      <c r="Q37" t="str" cm="1">
        <f t="array" ref="Q37">IFERROR(_xlfn.IFS($A37="","",ROUND(Q$6,5)=ROUND(EatTime,5),"E",Q$6="","",ROUND(Q$6,5)&gt;=$M37,"C",AND(ROUND(Q$6,5)&gt;=$K37,ROUND(Q$6,5)&lt;$L37),"O",AND(ROUND(Q$6,5)&gt;=$I37,ROUND(Q$6,5)&lt;$J37),"S",AND(ROUND(Q$6,5)&gt;=$G37,ROUND(Q$6,5)&lt;$H37),"P"),"")</f>
        <v/>
      </c>
      <c r="R37" t="str" cm="1">
        <f t="array" ref="R37">IFERROR(_xlfn.IFS($A37="","",ROUND(R$6,5)=ROUND(EatTime,5),"E",R$6="","",ROUND(R$6,5)&gt;=$M37,"C",AND(ROUND(R$6,5)&gt;=$K37,ROUND(R$6,5)&lt;$L37),"O",AND(ROUND(R$6,5)&gt;=$I37,ROUND(R$6,5)&lt;$J37),"S",AND(ROUND(R$6,5)&gt;=$G37,ROUND(R$6,5)&lt;$H37),"P"),"")</f>
        <v/>
      </c>
      <c r="S37" t="str" cm="1">
        <f t="array" ref="S37">IFERROR(_xlfn.IFS($A37="","",ROUND(S$6,5)=ROUND(EatTime,5),"E",S$6="","",ROUND(S$6,5)&gt;=$M37,"C",AND(ROUND(S$6,5)&gt;=$K37,ROUND(S$6,5)&lt;$L37),"O",AND(ROUND(S$6,5)&gt;=$I37,ROUND(S$6,5)&lt;$J37),"S",AND(ROUND(S$6,5)&gt;=$G37,ROUND(S$6,5)&lt;$H37),"P"),"")</f>
        <v/>
      </c>
      <c r="T37" t="str" cm="1">
        <f t="array" ref="T37">IFERROR(_xlfn.IFS($A37="","",ROUND(T$6,5)=ROUND(EatTime,5),"E",T$6="","",ROUND(T$6,5)&gt;=$M37,"C",AND(ROUND(T$6,5)&gt;=$K37,ROUND(T$6,5)&lt;$L37),"O",AND(ROUND(T$6,5)&gt;=$I37,ROUND(T$6,5)&lt;$J37),"S",AND(ROUND(T$6,5)&gt;=$G37,ROUND(T$6,5)&lt;$H37),"P"),"")</f>
        <v/>
      </c>
      <c r="U37" t="str" cm="1">
        <f t="array" ref="U37">IFERROR(_xlfn.IFS($A37="","",ROUND(U$6,5)=ROUND(EatTime,5),"E",U$6="","",ROUND(U$6,5)&gt;=$M37,"C",AND(ROUND(U$6,5)&gt;=$K37,ROUND(U$6,5)&lt;$L37),"O",AND(ROUND(U$6,5)&gt;=$I37,ROUND(U$6,5)&lt;$J37),"S",AND(ROUND(U$6,5)&gt;=$G37,ROUND(U$6,5)&lt;$H37),"P"),"")</f>
        <v/>
      </c>
      <c r="V37" t="str" cm="1">
        <f t="array" ref="V37">IFERROR(_xlfn.IFS($A37="","",ROUND(V$6,5)=ROUND(EatTime,5),"E",V$6="","",ROUND(V$6,5)&gt;=$M37,"C",AND(ROUND(V$6,5)&gt;=$K37,ROUND(V$6,5)&lt;$L37),"O",AND(ROUND(V$6,5)&gt;=$I37,ROUND(V$6,5)&lt;$J37),"S",AND(ROUND(V$6,5)&gt;=$G37,ROUND(V$6,5)&lt;$H37),"P"),"")</f>
        <v/>
      </c>
      <c r="W37" t="str" cm="1">
        <f t="array" ref="W37">IFERROR(_xlfn.IFS($A37="","",ROUND(W$6,5)=ROUND(EatTime,5),"E",W$6="","",ROUND(W$6,5)&gt;=$M37,"C",AND(ROUND(W$6,5)&gt;=$K37,ROUND(W$6,5)&lt;$L37),"O",AND(ROUND(W$6,5)&gt;=$I37,ROUND(W$6,5)&lt;$J37),"S",AND(ROUND(W$6,5)&gt;=$G37,ROUND(W$6,5)&lt;$H37),"P"),"")</f>
        <v/>
      </c>
      <c r="X37" t="str" cm="1">
        <f t="array" ref="X37">IFERROR(_xlfn.IFS($A37="","",ROUND(X$6,5)=ROUND(EatTime,5),"E",X$6="","",ROUND(X$6,5)&gt;=$M37,"C",AND(ROUND(X$6,5)&gt;=$K37,ROUND(X$6,5)&lt;$L37),"O",AND(ROUND(X$6,5)&gt;=$I37,ROUND(X$6,5)&lt;$J37),"S",AND(ROUND(X$6,5)&gt;=$G37,ROUND(X$6,5)&lt;$H37),"P"),"")</f>
        <v/>
      </c>
      <c r="Y37" t="str" cm="1">
        <f t="array" ref="Y37">IFERROR(_xlfn.IFS($A37="","",ROUND(Y$6,5)=ROUND(EatTime,5),"E",Y$6="","",ROUND(Y$6,5)&gt;=$M37,"C",AND(ROUND(Y$6,5)&gt;=$K37,ROUND(Y$6,5)&lt;$L37),"O",AND(ROUND(Y$6,5)&gt;=$I37,ROUND(Y$6,5)&lt;$J37),"S",AND(ROUND(Y$6,5)&gt;=$G37,ROUND(Y$6,5)&lt;$H37),"P"),"")</f>
        <v/>
      </c>
      <c r="Z37" t="str" cm="1">
        <f t="array" ref="Z37">IFERROR(_xlfn.IFS($A37="","",ROUND(Z$6,5)=ROUND(EatTime,5),"E",Z$6="","",ROUND(Z$6,5)&gt;=$M37,"C",AND(ROUND(Z$6,5)&gt;=$K37,ROUND(Z$6,5)&lt;$L37),"O",AND(ROUND(Z$6,5)&gt;=$I37,ROUND(Z$6,5)&lt;$J37),"S",AND(ROUND(Z$6,5)&gt;=$G37,ROUND(Z$6,5)&lt;$H37),"P"),"")</f>
        <v/>
      </c>
      <c r="AA37" t="str" cm="1">
        <f t="array" ref="AA37">IFERROR(_xlfn.IFS($A37="","",ROUND(AA$6,5)=ROUND(EatTime,5),"E",AA$6="","",ROUND(AA$6,5)&gt;=$M37,"C",AND(ROUND(AA$6,5)&gt;=$K37,ROUND(AA$6,5)&lt;$L37),"O",AND(ROUND(AA$6,5)&gt;=$I37,ROUND(AA$6,5)&lt;$J37),"S",AND(ROUND(AA$6,5)&gt;=$G37,ROUND(AA$6,5)&lt;$H37),"P"),"")</f>
        <v/>
      </c>
      <c r="AB37" t="str" cm="1">
        <f t="array" ref="AB37">IFERROR(_xlfn.IFS($A37="","",ROUND(AB$6,5)=ROUND(EatTime,5),"E",AB$6="","",ROUND(AB$6,5)&gt;=$M37,"C",AND(ROUND(AB$6,5)&gt;=$K37,ROUND(AB$6,5)&lt;$L37),"O",AND(ROUND(AB$6,5)&gt;=$I37,ROUND(AB$6,5)&lt;$J37),"S",AND(ROUND(AB$6,5)&gt;=$G37,ROUND(AB$6,5)&lt;$H37),"P"),"")</f>
        <v/>
      </c>
      <c r="AC37" t="str" cm="1">
        <f t="array" ref="AC37">IFERROR(_xlfn.IFS($A37="","",ROUND(AC$6,5)=ROUND(EatTime,5),"E",AC$6="","",ROUND(AC$6,5)&gt;=$M37,"C",AND(ROUND(AC$6,5)&gt;=$K37,ROUND(AC$6,5)&lt;$L37),"O",AND(ROUND(AC$6,5)&gt;=$I37,ROUND(AC$6,5)&lt;$J37),"S",AND(ROUND(AC$6,5)&gt;=$G37,ROUND(AC$6,5)&lt;$H37),"P"),"")</f>
        <v/>
      </c>
      <c r="AD37" t="str" cm="1">
        <f t="array" ref="AD37">IFERROR(_xlfn.IFS($A37="","",ROUND(AD$6,5)=ROUND(EatTime,5),"E",AD$6="","",ROUND(AD$6,5)&gt;=$M37,"C",AND(ROUND(AD$6,5)&gt;=$K37,ROUND(AD$6,5)&lt;$L37),"O",AND(ROUND(AD$6,5)&gt;=$I37,ROUND(AD$6,5)&lt;$J37),"S",AND(ROUND(AD$6,5)&gt;=$G37,ROUND(AD$6,5)&lt;$H37),"P"),"")</f>
        <v/>
      </c>
      <c r="AE37" t="str" cm="1">
        <f t="array" ref="AE37">IFERROR(_xlfn.IFS($A37="","",ROUND(AE$6,5)=ROUND(EatTime,5),"E",AE$6="","",ROUND(AE$6,5)&gt;=$M37,"C",AND(ROUND(AE$6,5)&gt;=$K37,ROUND(AE$6,5)&lt;$L37),"O",AND(ROUND(AE$6,5)&gt;=$I37,ROUND(AE$6,5)&lt;$J37),"S",AND(ROUND(AE$6,5)&gt;=$G37,ROUND(AE$6,5)&lt;$H37),"P"),"")</f>
        <v/>
      </c>
      <c r="AF37" t="str" cm="1">
        <f t="array" ref="AF37">IFERROR(_xlfn.IFS($A37="","",ROUND(AF$6,5)=ROUND(EatTime,5),"E",AF$6="","",ROUND(AF$6,5)&gt;=$M37,"C",AND(ROUND(AF$6,5)&gt;=$K37,ROUND(AF$6,5)&lt;$L37),"O",AND(ROUND(AF$6,5)&gt;=$I37,ROUND(AF$6,5)&lt;$J37),"S",AND(ROUND(AF$6,5)&gt;=$G37,ROUND(AF$6,5)&lt;$H37),"P"),"")</f>
        <v/>
      </c>
      <c r="AG37" t="str" cm="1">
        <f t="array" ref="AG37">IFERROR(_xlfn.IFS($A37="","",ROUND(AG$6,5)=ROUND(EatTime,5),"E",AG$6="","",ROUND(AG$6,5)&gt;=$M37,"C",AND(ROUND(AG$6,5)&gt;=$K37,ROUND(AG$6,5)&lt;$L37),"O",AND(ROUND(AG$6,5)&gt;=$I37,ROUND(AG$6,5)&lt;$J37),"S",AND(ROUND(AG$6,5)&gt;=$G37,ROUND(AG$6,5)&lt;$H37),"P"),"")</f>
        <v/>
      </c>
      <c r="AH37" t="str" cm="1">
        <f t="array" ref="AH37">IFERROR(_xlfn.IFS($A37="","",ROUND(AH$6,5)=ROUND(EatTime,5),"E",AH$6="","",ROUND(AH$6,5)&gt;=$M37,"C",AND(ROUND(AH$6,5)&gt;=$K37,ROUND(AH$6,5)&lt;$L37),"O",AND(ROUND(AH$6,5)&gt;=$I37,ROUND(AH$6,5)&lt;$J37),"S",AND(ROUND(AH$6,5)&gt;=$G37,ROUND(AH$6,5)&lt;$H37),"P"),"")</f>
        <v/>
      </c>
      <c r="AI37" t="str" cm="1">
        <f t="array" ref="AI37">IFERROR(_xlfn.IFS($A37="","",ROUND(AI$6,5)=ROUND(EatTime,5),"E",AI$6="","",ROUND(AI$6,5)&gt;=$M37,"C",AND(ROUND(AI$6,5)&gt;=$K37,ROUND(AI$6,5)&lt;$L37),"O",AND(ROUND(AI$6,5)&gt;=$I37,ROUND(AI$6,5)&lt;$J37),"S",AND(ROUND(AI$6,5)&gt;=$G37,ROUND(AI$6,5)&lt;$H37),"P"),"")</f>
        <v/>
      </c>
      <c r="AJ37" t="str" cm="1">
        <f t="array" ref="AJ37">IFERROR(_xlfn.IFS($A37="","",ROUND(AJ$6,5)=ROUND(EatTime,5),"E",AJ$6="","",ROUND(AJ$6,5)&gt;=$M37,"C",AND(ROUND(AJ$6,5)&gt;=$K37,ROUND(AJ$6,5)&lt;$L37),"O",AND(ROUND(AJ$6,5)&gt;=$I37,ROUND(AJ$6,5)&lt;$J37),"S",AND(ROUND(AJ$6,5)&gt;=$G37,ROUND(AJ$6,5)&lt;$H37),"P"),"")</f>
        <v/>
      </c>
      <c r="AK37" t="str" cm="1">
        <f t="array" ref="AK37">IFERROR(_xlfn.IFS($A37="","",ROUND(AK$6,5)=ROUND(EatTime,5),"E",AK$6="","",ROUND(AK$6,5)&gt;=$M37,"C",AND(ROUND(AK$6,5)&gt;=$K37,ROUND(AK$6,5)&lt;$L37),"O",AND(ROUND(AK$6,5)&gt;=$I37,ROUND(AK$6,5)&lt;$J37),"S",AND(ROUND(AK$6,5)&gt;=$G37,ROUND(AK$6,5)&lt;$H37),"P"),"")</f>
        <v/>
      </c>
      <c r="AL37" t="str" cm="1">
        <f t="array" ref="AL37">IFERROR(_xlfn.IFS($A37="","",ROUND(AL$6,5)=ROUND(EatTime,5),"E",AL$6="","",ROUND(AL$6,5)&gt;=$M37,"C",AND(ROUND(AL$6,5)&gt;=$K37,ROUND(AL$6,5)&lt;$L37),"O",AND(ROUND(AL$6,5)&gt;=$I37,ROUND(AL$6,5)&lt;$J37),"S",AND(ROUND(AL$6,5)&gt;=$G37,ROUND(AL$6,5)&lt;$H37),"P"),"")</f>
        <v/>
      </c>
      <c r="AM37" t="str" cm="1">
        <f t="array" ref="AM37">IFERROR(_xlfn.IFS($A37="","",ROUND(AM$6,5)=ROUND(EatTime,5),"E",AM$6="","",ROUND(AM$6,5)&gt;=$M37,"C",AND(ROUND(AM$6,5)&gt;=$K37,ROUND(AM$6,5)&lt;$L37),"O",AND(ROUND(AM$6,5)&gt;=$I37,ROUND(AM$6,5)&lt;$J37),"S",AND(ROUND(AM$6,5)&gt;=$G37,ROUND(AM$6,5)&lt;$H37),"P"),"")</f>
        <v/>
      </c>
      <c r="AN37" t="str" cm="1">
        <f t="array" ref="AN37">IFERROR(_xlfn.IFS($A37="","",ROUND(AN$6,5)=ROUND(EatTime,5),"E",AN$6="","",ROUND(AN$6,5)&gt;=$M37,"C",AND(ROUND(AN$6,5)&gt;=$K37,ROUND(AN$6,5)&lt;$L37),"O",AND(ROUND(AN$6,5)&gt;=$I37,ROUND(AN$6,5)&lt;$J37),"S",AND(ROUND(AN$6,5)&gt;=$G37,ROUND(AN$6,5)&lt;$H37),"P"),"")</f>
        <v/>
      </c>
      <c r="AO37" t="str" cm="1">
        <f t="array" ref="AO37">IFERROR(_xlfn.IFS($A37="","",ROUND(AO$6,5)=ROUND(EatTime,5),"E",AO$6="","",ROUND(AO$6,5)&gt;=$M37,"C",AND(ROUND(AO$6,5)&gt;=$K37,ROUND(AO$6,5)&lt;$L37),"O",AND(ROUND(AO$6,5)&gt;=$I37,ROUND(AO$6,5)&lt;$J37),"S",AND(ROUND(AO$6,5)&gt;=$G37,ROUND(AO$6,5)&lt;$H37),"P"),"")</f>
        <v/>
      </c>
      <c r="AP37" t="str" cm="1">
        <f t="array" ref="AP37">IFERROR(_xlfn.IFS($A37="","",ROUND(AP$6,5)=ROUND(EatTime,5),"E",AP$6="","",ROUND(AP$6,5)&gt;=$M37,"C",AND(ROUND(AP$6,5)&gt;=$K37,ROUND(AP$6,5)&lt;$L37),"O",AND(ROUND(AP$6,5)&gt;=$I37,ROUND(AP$6,5)&lt;$J37),"S",AND(ROUND(AP$6,5)&gt;=$G37,ROUND(AP$6,5)&lt;$H37),"P"),"")</f>
        <v/>
      </c>
      <c r="AQ37" t="str" cm="1">
        <f t="array" ref="AQ37">IFERROR(_xlfn.IFS($A37="","",ROUND(AQ$6,5)=ROUND(EatTime,5),"E",AQ$6="","",ROUND(AQ$6,5)&gt;=$M37,"C",AND(ROUND(AQ$6,5)&gt;=$K37,ROUND(AQ$6,5)&lt;$L37),"O",AND(ROUND(AQ$6,5)&gt;=$I37,ROUND(AQ$6,5)&lt;$J37),"S",AND(ROUND(AQ$6,5)&gt;=$G37,ROUND(AQ$6,5)&lt;$H37),"P"),"")</f>
        <v/>
      </c>
      <c r="AR37" t="str" cm="1">
        <f t="array" ref="AR37">IFERROR(_xlfn.IFS($A37="","",ROUND(AR$6,5)=ROUND(EatTime,5),"E",AR$6="","",ROUND(AR$6,5)&gt;=$M37,"C",AND(ROUND(AR$6,5)&gt;=$K37,ROUND(AR$6,5)&lt;$L37),"O",AND(ROUND(AR$6,5)&gt;=$I37,ROUND(AR$6,5)&lt;$J37),"S",AND(ROUND(AR$6,5)&gt;=$G37,ROUND(AR$6,5)&lt;$H37),"P"),"")</f>
        <v/>
      </c>
      <c r="AS37" t="str" cm="1">
        <f t="array" ref="AS37">IFERROR(_xlfn.IFS($A37="","",ROUND(AS$6,5)=ROUND(EatTime,5),"E",AS$6="","",ROUND(AS$6,5)&gt;=$M37,"C",AND(ROUND(AS$6,5)&gt;=$K37,ROUND(AS$6,5)&lt;$L37),"O",AND(ROUND(AS$6,5)&gt;=$I37,ROUND(AS$6,5)&lt;$J37),"S",AND(ROUND(AS$6,5)&gt;=$G37,ROUND(AS$6,5)&lt;$H37),"P"),"")</f>
        <v/>
      </c>
      <c r="AT37" t="str" cm="1">
        <f t="array" ref="AT37">IFERROR(_xlfn.IFS($A37="","",ROUND(AT$6,5)=ROUND(EatTime,5),"E",AT$6="","",ROUND(AT$6,5)&gt;=$M37,"C",AND(ROUND(AT$6,5)&gt;=$K37,ROUND(AT$6,5)&lt;$L37),"O",AND(ROUND(AT$6,5)&gt;=$I37,ROUND(AT$6,5)&lt;$J37),"S",AND(ROUND(AT$6,5)&gt;=$G37,ROUND(AT$6,5)&lt;$H37),"P"),"")</f>
        <v/>
      </c>
      <c r="AU37" t="str" cm="1">
        <f t="array" ref="AU37">IFERROR(_xlfn.IFS($A37="","",ROUND(AU$6,5)=ROUND(EatTime,5),"E",AU$6="","",ROUND(AU$6,5)&gt;=$M37,"C",AND(ROUND(AU$6,5)&gt;=$K37,ROUND(AU$6,5)&lt;$L37),"O",AND(ROUND(AU$6,5)&gt;=$I37,ROUND(AU$6,5)&lt;$J37),"S",AND(ROUND(AU$6,5)&gt;=$G37,ROUND(AU$6,5)&lt;$H37),"P"),"")</f>
        <v/>
      </c>
      <c r="AV37" t="str" cm="1">
        <f t="array" ref="AV37">IFERROR(_xlfn.IFS($A37="","",ROUND(AV$6,5)=ROUND(EatTime,5),"E",AV$6="","",ROUND(AV$6,5)&gt;=$M37,"C",AND(ROUND(AV$6,5)&gt;=$K37,ROUND(AV$6,5)&lt;$L37),"O",AND(ROUND(AV$6,5)&gt;=$I37,ROUND(AV$6,5)&lt;$J37),"S",AND(ROUND(AV$6,5)&gt;=$G37,ROUND(AV$6,5)&lt;$H37),"P"),"")</f>
        <v/>
      </c>
      <c r="AW37" t="str" cm="1">
        <f t="array" ref="AW37">IFERROR(_xlfn.IFS($A37="","",ROUND(AW$6,5)=ROUND(EatTime,5),"E",AW$6="","",ROUND(AW$6,5)&gt;=$M37,"C",AND(ROUND(AW$6,5)&gt;=$K37,ROUND(AW$6,5)&lt;$L37),"O",AND(ROUND(AW$6,5)&gt;=$I37,ROUND(AW$6,5)&lt;$J37),"S",AND(ROUND(AW$6,5)&gt;=$G37,ROUND(AW$6,5)&lt;$H37),"P"),"")</f>
        <v/>
      </c>
      <c r="AX37" t="str" cm="1">
        <f t="array" ref="AX37">IFERROR(_xlfn.IFS($A37="","",ROUND(AX$6,5)=ROUND(EatTime,5),"E",AX$6="","",ROUND(AX$6,5)&gt;=$M37,"C",AND(ROUND(AX$6,5)&gt;=$K37,ROUND(AX$6,5)&lt;$L37),"O",AND(ROUND(AX$6,5)&gt;=$I37,ROUND(AX$6,5)&lt;$J37),"S",AND(ROUND(AX$6,5)&gt;=$G37,ROUND(AX$6,5)&lt;$H37),"P"),"")</f>
        <v/>
      </c>
      <c r="AY37" t="str" cm="1">
        <f t="array" ref="AY37">IFERROR(_xlfn.IFS($A37="","",ROUND(AY$6,5)=ROUND(EatTime,5),"E",AY$6="","",ROUND(AY$6,5)&gt;=$M37,"C",AND(ROUND(AY$6,5)&gt;=$K37,ROUND(AY$6,5)&lt;$L37),"O",AND(ROUND(AY$6,5)&gt;=$I37,ROUND(AY$6,5)&lt;$J37),"S",AND(ROUND(AY$6,5)&gt;=$G37,ROUND(AY$6,5)&lt;$H37),"P"),"")</f>
        <v/>
      </c>
      <c r="AZ37" t="str" cm="1">
        <f t="array" ref="AZ37">IFERROR(_xlfn.IFS($A37="","",ROUND(AZ$6,5)=ROUND(EatTime,5),"E",AZ$6="","",ROUND(AZ$6,5)&gt;=$M37,"C",AND(ROUND(AZ$6,5)&gt;=$K37,ROUND(AZ$6,5)&lt;$L37),"O",AND(ROUND(AZ$6,5)&gt;=$I37,ROUND(AZ$6,5)&lt;$J37),"S",AND(ROUND(AZ$6,5)&gt;=$G37,ROUND(AZ$6,5)&lt;$H37),"P"),"")</f>
        <v/>
      </c>
      <c r="BA37" t="str" cm="1">
        <f t="array" ref="BA37">IFERROR(_xlfn.IFS($A37="","",ROUND(BA$6,5)=ROUND(EatTime,5),"E",BA$6="","",ROUND(BA$6,5)&gt;=$M37,"C",AND(ROUND(BA$6,5)&gt;=$K37,ROUND(BA$6,5)&lt;$L37),"O",AND(ROUND(BA$6,5)&gt;=$I37,ROUND(BA$6,5)&lt;$J37),"S",AND(ROUND(BA$6,5)&gt;=$G37,ROUND(BA$6,5)&lt;$H37),"P"),"")</f>
        <v/>
      </c>
      <c r="BB37" t="str" cm="1">
        <f t="array" ref="BB37">IFERROR(_xlfn.IFS($A37="","",ROUND(BB$6,5)=ROUND(EatTime,5),"E",BB$6="","",ROUND(BB$6,5)&gt;=$M37,"C",AND(ROUND(BB$6,5)&gt;=$K37,ROUND(BB$6,5)&lt;$L37),"O",AND(ROUND(BB$6,5)&gt;=$I37,ROUND(BB$6,5)&lt;$J37),"S",AND(ROUND(BB$6,5)&gt;=$G37,ROUND(BB$6,5)&lt;$H37),"P"),"")</f>
        <v/>
      </c>
      <c r="BC37" t="str" cm="1">
        <f t="array" ref="BC37">IFERROR(_xlfn.IFS($A37="","",ROUND(BC$6,5)=ROUND(EatTime,5),"E",BC$6="","",ROUND(BC$6,5)&gt;=$M37,"C",AND(ROUND(BC$6,5)&gt;=$K37,ROUND(BC$6,5)&lt;$L37),"O",AND(ROUND(BC$6,5)&gt;=$I37,ROUND(BC$6,5)&lt;$J37),"S",AND(ROUND(BC$6,5)&gt;=$G37,ROUND(BC$6,5)&lt;$H37),"P"),"")</f>
        <v/>
      </c>
      <c r="BD37" t="str" cm="1">
        <f t="array" ref="BD37">IFERROR(_xlfn.IFS($A37="","",ROUND(BD$6,5)=ROUND(EatTime,5),"E",BD$6="","",ROUND(BD$6,5)&gt;=$M37,"C",AND(ROUND(BD$6,5)&gt;=$K37,ROUND(BD$6,5)&lt;$L37),"O",AND(ROUND(BD$6,5)&gt;=$I37,ROUND(BD$6,5)&lt;$J37),"S",AND(ROUND(BD$6,5)&gt;=$G37,ROUND(BD$6,5)&lt;$H37),"P"),"")</f>
        <v/>
      </c>
      <c r="BE37" t="str" cm="1">
        <f t="array" ref="BE37">IFERROR(_xlfn.IFS($A37="","",ROUND(BE$6,5)=ROUND(EatTime,5),"E",BE$6="","",ROUND(BE$6,5)&gt;=$M37,"C",AND(ROUND(BE$6,5)&gt;=$K37,ROUND(BE$6,5)&lt;$L37),"O",AND(ROUND(BE$6,5)&gt;=$I37,ROUND(BE$6,5)&lt;$J37),"S",AND(ROUND(BE$6,5)&gt;=$G37,ROUND(BE$6,5)&lt;$H37),"P"),"")</f>
        <v/>
      </c>
      <c r="BF37" t="str" cm="1">
        <f t="array" ref="BF37">IFERROR(_xlfn.IFS($A37="","",ROUND(BF$6,5)=ROUND(EatTime,5),"E",BF$6="","",ROUND(BF$6,5)&gt;=$M37,"C",AND(ROUND(BF$6,5)&gt;=$K37,ROUND(BF$6,5)&lt;$L37),"O",AND(ROUND(BF$6,5)&gt;=$I37,ROUND(BF$6,5)&lt;$J37),"S",AND(ROUND(BF$6,5)&gt;=$G37,ROUND(BF$6,5)&lt;$H37),"P"),"")</f>
        <v/>
      </c>
      <c r="BG37" t="str" cm="1">
        <f t="array" ref="BG37">IFERROR(_xlfn.IFS($A37="","",ROUND(BG$6,5)=ROUND(EatTime,5),"E",BG$6="","",ROUND(BG$6,5)&gt;=$M37,"C",AND(ROUND(BG$6,5)&gt;=$K37,ROUND(BG$6,5)&lt;$L37),"O",AND(ROUND(BG$6,5)&gt;=$I37,ROUND(BG$6,5)&lt;$J37),"S",AND(ROUND(BG$6,5)&gt;=$G37,ROUND(BG$6,5)&lt;$H37),"P"),"")</f>
        <v/>
      </c>
      <c r="BH37" t="str" cm="1">
        <f t="array" ref="BH37">IFERROR(_xlfn.IFS($A37="","",ROUND(BH$6,5)=ROUND(EatTime,5),"E",BH$6="","",ROUND(BH$6,5)&gt;=$M37,"C",AND(ROUND(BH$6,5)&gt;=$K37,ROUND(BH$6,5)&lt;$L37),"O",AND(ROUND(BH$6,5)&gt;=$I37,ROUND(BH$6,5)&lt;$J37),"S",AND(ROUND(BH$6,5)&gt;=$G37,ROUND(BH$6,5)&lt;$H37),"P"),"")</f>
        <v/>
      </c>
      <c r="BI37" t="str" cm="1">
        <f t="array" ref="BI37">IFERROR(_xlfn.IFS($A37="","",ROUND(BI$6,5)=ROUND(EatTime,5),"E",BI$6="","",ROUND(BI$6,5)&gt;=$M37,"C",AND(ROUND(BI$6,5)&gt;=$K37,ROUND(BI$6,5)&lt;$L37),"O",AND(ROUND(BI$6,5)&gt;=$I37,ROUND(BI$6,5)&lt;$J37),"S",AND(ROUND(BI$6,5)&gt;=$G37,ROUND(BI$6,5)&lt;$H37),"P"),"")</f>
        <v/>
      </c>
      <c r="BJ37" t="str" cm="1">
        <f t="array" ref="BJ37">IFERROR(_xlfn.IFS($A37="","",ROUND(BJ$6,5)=ROUND(EatTime,5),"E",BJ$6="","",ROUND(BJ$6,5)&gt;=$M37,"C",AND(ROUND(BJ$6,5)&gt;=$K37,ROUND(BJ$6,5)&lt;$L37),"O",AND(ROUND(BJ$6,5)&gt;=$I37,ROUND(BJ$6,5)&lt;$J37),"S",AND(ROUND(BJ$6,5)&gt;=$G37,ROUND(BJ$6,5)&lt;$H37),"P"),"")</f>
        <v/>
      </c>
      <c r="BK37" t="str" cm="1">
        <f t="array" ref="BK37">IFERROR(_xlfn.IFS($A37="","",ROUND(BK$6,5)=ROUND(EatTime,5),"E",BK$6="","",ROUND(BK$6,5)&gt;=$M37,"C",AND(ROUND(BK$6,5)&gt;=$K37,ROUND(BK$6,5)&lt;$L37),"O",AND(ROUND(BK$6,5)&gt;=$I37,ROUND(BK$6,5)&lt;$J37),"S",AND(ROUND(BK$6,5)&gt;=$G37,ROUND(BK$6,5)&lt;$H37),"P"),"")</f>
        <v/>
      </c>
      <c r="BL37" t="str" cm="1">
        <f t="array" ref="BL37">IFERROR(_xlfn.IFS($A37="","",ROUND(BL$6,5)=ROUND(EatTime,5),"E",BL$6="","",ROUND(BL$6,5)&gt;=$M37,"C",AND(ROUND(BL$6,5)&gt;=$K37,ROUND(BL$6,5)&lt;$L37),"O",AND(ROUND(BL$6,5)&gt;=$I37,ROUND(BL$6,5)&lt;$J37),"S",AND(ROUND(BL$6,5)&gt;=$G37,ROUND(BL$6,5)&lt;$H37),"P"),"")</f>
        <v/>
      </c>
      <c r="BM37" t="str" cm="1">
        <f t="array" ref="BM37">IFERROR(_xlfn.IFS($A37="","",ROUND(BM$6,5)=ROUND(EatTime,5),"E",BM$6="","",ROUND(BM$6,5)&gt;=$M37,"C",AND(ROUND(BM$6,5)&gt;=$K37,ROUND(BM$6,5)&lt;$L37),"O",AND(ROUND(BM$6,5)&gt;=$I37,ROUND(BM$6,5)&lt;$J37),"S",AND(ROUND(BM$6,5)&gt;=$G37,ROUND(BM$6,5)&lt;$H37),"P"),"")</f>
        <v/>
      </c>
      <c r="BN37" t="str" cm="1">
        <f t="array" ref="BN37">IFERROR(_xlfn.IFS($A37="","",ROUND(BN$6,5)=ROUND(EatTime,5),"E",BN$6="","",ROUND(BN$6,5)&gt;=$M37,"C",AND(ROUND(BN$6,5)&gt;=$K37,ROUND(BN$6,5)&lt;$L37),"O",AND(ROUND(BN$6,5)&gt;=$I37,ROUND(BN$6,5)&lt;$J37),"S",AND(ROUND(BN$6,5)&gt;=$G37,ROUND(BN$6,5)&lt;$H37),"P"),"")</f>
        <v/>
      </c>
      <c r="BO37" t="str" cm="1">
        <f t="array" ref="BO37">IFERROR(_xlfn.IFS($A37="","",ROUND(BO$6,5)=ROUND(EatTime,5),"E",BO$6="","",ROUND(BO$6,5)&gt;=$M37,"C",AND(ROUND(BO$6,5)&gt;=$K37,ROUND(BO$6,5)&lt;$L37),"O",AND(ROUND(BO$6,5)&gt;=$I37,ROUND(BO$6,5)&lt;$J37),"S",AND(ROUND(BO$6,5)&gt;=$G37,ROUND(BO$6,5)&lt;$H37),"P"),"")</f>
        <v/>
      </c>
      <c r="BP37" t="str" cm="1">
        <f t="array" ref="BP37">IFERROR(_xlfn.IFS($A37="","",ROUND(BP$6,5)=ROUND(EatTime,5),"E",BP$6="","",ROUND(BP$6,5)&gt;=$M37,"C",AND(ROUND(BP$6,5)&gt;=$K37,ROUND(BP$6,5)&lt;$L37),"O",AND(ROUND(BP$6,5)&gt;=$I37,ROUND(BP$6,5)&lt;$J37),"S",AND(ROUND(BP$6,5)&gt;=$G37,ROUND(BP$6,5)&lt;$H37),"P"),"")</f>
        <v/>
      </c>
      <c r="BQ37" t="str" cm="1">
        <f t="array" ref="BQ37">IFERROR(_xlfn.IFS($A37="","",ROUND(BQ$6,5)=ROUND(EatTime,5),"E",BQ$6="","",ROUND(BQ$6,5)&gt;=$M37,"C",AND(ROUND(BQ$6,5)&gt;=$K37,ROUND(BQ$6,5)&lt;$L37),"O",AND(ROUND(BQ$6,5)&gt;=$I37,ROUND(BQ$6,5)&lt;$J37),"S",AND(ROUND(BQ$6,5)&gt;=$G37,ROUND(BQ$6,5)&lt;$H37),"P"),"")</f>
        <v/>
      </c>
      <c r="BR37" t="str" cm="1">
        <f t="array" ref="BR37">IFERROR(_xlfn.IFS($A37="","",ROUND(BR$6,5)=ROUND(EatTime,5),"E",BR$6="","",ROUND(BR$6,5)&gt;=$M37,"C",AND(ROUND(BR$6,5)&gt;=$K37,ROUND(BR$6,5)&lt;$L37),"O",AND(ROUND(BR$6,5)&gt;=$I37,ROUND(BR$6,5)&lt;$J37),"S",AND(ROUND(BR$6,5)&gt;=$G37,ROUND(BR$6,5)&lt;$H37),"P"),"")</f>
        <v/>
      </c>
      <c r="BS37" t="str" cm="1">
        <f t="array" ref="BS37">IFERROR(_xlfn.IFS($A37="","",ROUND(BS$6,5)=ROUND(EatTime,5),"E",BS$6="","",ROUND(BS$6,5)&gt;=$M37,"C",AND(ROUND(BS$6,5)&gt;=$K37,ROUND(BS$6,5)&lt;$L37),"O",AND(ROUND(BS$6,5)&gt;=$I37,ROUND(BS$6,5)&lt;$J37),"S",AND(ROUND(BS$6,5)&gt;=$G37,ROUND(BS$6,5)&lt;$H37),"P"),"")</f>
        <v/>
      </c>
      <c r="BT37" t="str" cm="1">
        <f t="array" ref="BT37">IFERROR(_xlfn.IFS($A37="","",ROUND(BT$6,5)=ROUND(EatTime,5),"E",BT$6="","",ROUND(BT$6,5)&gt;=$M37,"C",AND(ROUND(BT$6,5)&gt;=$K37,ROUND(BT$6,5)&lt;$L37),"O",AND(ROUND(BT$6,5)&gt;=$I37,ROUND(BT$6,5)&lt;$J37),"S",AND(ROUND(BT$6,5)&gt;=$G37,ROUND(BT$6,5)&lt;$H37),"P"),"")</f>
        <v/>
      </c>
      <c r="BU37" t="str" cm="1">
        <f t="array" ref="BU37">IFERROR(_xlfn.IFS($A37="","",ROUND(BU$6,5)=ROUND(EatTime,5),"E",BU$6="","",ROUND(BU$6,5)&gt;=$M37,"C",AND(ROUND(BU$6,5)&gt;=$K37,ROUND(BU$6,5)&lt;$L37),"O",AND(ROUND(BU$6,5)&gt;=$I37,ROUND(BU$6,5)&lt;$J37),"S",AND(ROUND(BU$6,5)&gt;=$G37,ROUND(BU$6,5)&lt;$H37),"P"),"")</f>
        <v/>
      </c>
      <c r="BV37" t="str" cm="1">
        <f t="array" ref="BV37">IFERROR(_xlfn.IFS($A37="","",ROUND(BV$6,5)=ROUND(EatTime,5),"E",BV$6="","",ROUND(BV$6,5)&gt;=$M37,"C",AND(ROUND(BV$6,5)&gt;=$K37,ROUND(BV$6,5)&lt;$L37),"O",AND(ROUND(BV$6,5)&gt;=$I37,ROUND(BV$6,5)&lt;$J37),"S",AND(ROUND(BV$6,5)&gt;=$G37,ROUND(BV$6,5)&lt;$H37),"P"),"")</f>
        <v/>
      </c>
      <c r="BW37" t="str" cm="1">
        <f t="array" ref="BW37">IFERROR(_xlfn.IFS($A37="","",ROUND(BW$6,5)=ROUND(EatTime,5),"E",BW$6="","",ROUND(BW$6,5)&gt;=$M37,"C",AND(ROUND(BW$6,5)&gt;=$K37,ROUND(BW$6,5)&lt;$L37),"O",AND(ROUND(BW$6,5)&gt;=$I37,ROUND(BW$6,5)&lt;$J37),"S",AND(ROUND(BW$6,5)&gt;=$G37,ROUND(BW$6,5)&lt;$H37),"P"),"")</f>
        <v/>
      </c>
      <c r="BX37" t="str" cm="1">
        <f t="array" ref="BX37">IFERROR(_xlfn.IFS($A37="","",ROUND(BX$6,5)=ROUND(EatTime,5),"E",BX$6="","",ROUND(BX$6,5)&gt;=$M37,"C",AND(ROUND(BX$6,5)&gt;=$K37,ROUND(BX$6,5)&lt;$L37),"O",AND(ROUND(BX$6,5)&gt;=$I37,ROUND(BX$6,5)&lt;$J37),"S",AND(ROUND(BX$6,5)&gt;=$G37,ROUND(BX$6,5)&lt;$H37),"P"),"")</f>
        <v/>
      </c>
      <c r="BY37" t="str" cm="1">
        <f t="array" ref="BY37">IFERROR(_xlfn.IFS($A37="","",ROUND(BY$6,5)=ROUND(EatTime,5),"E",BY$6="","",ROUND(BY$6,5)&gt;=$M37,"C",AND(ROUND(BY$6,5)&gt;=$K37,ROUND(BY$6,5)&lt;$L37),"O",AND(ROUND(BY$6,5)&gt;=$I37,ROUND(BY$6,5)&lt;$J37),"S",AND(ROUND(BY$6,5)&gt;=$G37,ROUND(BY$6,5)&lt;$H37),"P"),"")</f>
        <v/>
      </c>
      <c r="BZ37" t="str" cm="1">
        <f t="array" ref="BZ37">IFERROR(_xlfn.IFS($A37="","",ROUND(BZ$6,5)=ROUND(EatTime,5),"E",BZ$6="","",ROUND(BZ$6,5)&gt;=$M37,"C",AND(ROUND(BZ$6,5)&gt;=$K37,ROUND(BZ$6,5)&lt;$L37),"O",AND(ROUND(BZ$6,5)&gt;=$I37,ROUND(BZ$6,5)&lt;$J37),"S",AND(ROUND(BZ$6,5)&gt;=$G37,ROUND(BZ$6,5)&lt;$H37),"P"),"")</f>
        <v/>
      </c>
      <c r="CA37" t="str" cm="1">
        <f t="array" ref="CA37">IFERROR(_xlfn.IFS($A37="","",ROUND(CA$6,5)=ROUND(EatTime,5),"E",CA$6="","",ROUND(CA$6,5)&gt;=$M37,"C",AND(ROUND(CA$6,5)&gt;=$K37,ROUND(CA$6,5)&lt;$L37),"O",AND(ROUND(CA$6,5)&gt;=$I37,ROUND(CA$6,5)&lt;$J37),"S",AND(ROUND(CA$6,5)&gt;=$G37,ROUND(CA$6,5)&lt;$H37),"P"),"")</f>
        <v/>
      </c>
      <c r="CB37" t="str" cm="1">
        <f t="array" ref="CB37">IFERROR(_xlfn.IFS($A37="","",ROUND(CB$6,5)=ROUND(EatTime,5),"E",CB$6="","",ROUND(CB$6,5)&gt;=$M37,"C",AND(ROUND(CB$6,5)&gt;=$K37,ROUND(CB$6,5)&lt;$L37),"O",AND(ROUND(CB$6,5)&gt;=$I37,ROUND(CB$6,5)&lt;$J37),"S",AND(ROUND(CB$6,5)&gt;=$G37,ROUND(CB$6,5)&lt;$H37),"P"),"")</f>
        <v/>
      </c>
      <c r="CC37" t="str" cm="1">
        <f t="array" ref="CC37">IFERROR(_xlfn.IFS($A37="","",ROUND(CC$6,5)=ROUND(EatTime,5),"E",CC$6="","",ROUND(CC$6,5)&gt;=$M37,"C",AND(ROUND(CC$6,5)&gt;=$K37,ROUND(CC$6,5)&lt;$L37),"O",AND(ROUND(CC$6,5)&gt;=$I37,ROUND(CC$6,5)&lt;$J37),"S",AND(ROUND(CC$6,5)&gt;=$G37,ROUND(CC$6,5)&lt;$H37),"P"),"")</f>
        <v/>
      </c>
      <c r="CD37" t="str" cm="1">
        <f t="array" ref="CD37">IFERROR(_xlfn.IFS($A37="","",ROUND(CD$6,5)=ROUND(EatTime,5),"E",CD$6="","",ROUND(CD$6,5)&gt;=$M37,"C",AND(ROUND(CD$6,5)&gt;=$K37,ROUND(CD$6,5)&lt;$L37),"O",AND(ROUND(CD$6,5)&gt;=$I37,ROUND(CD$6,5)&lt;$J37),"S",AND(ROUND(CD$6,5)&gt;=$G37,ROUND(CD$6,5)&lt;$H37),"P"),"")</f>
        <v/>
      </c>
      <c r="CE37" t="str" cm="1">
        <f t="array" ref="CE37">IFERROR(_xlfn.IFS($A37="","",ROUND(CE$6,5)=ROUND(EatTime,5),"E",CE$6="","",ROUND(CE$6,5)&gt;=$M37,"C",AND(ROUND(CE$6,5)&gt;=$K37,ROUND(CE$6,5)&lt;$L37),"O",AND(ROUND(CE$6,5)&gt;=$I37,ROUND(CE$6,5)&lt;$J37),"S",AND(ROUND(CE$6,5)&gt;=$G37,ROUND(CE$6,5)&lt;$H37),"P"),"")</f>
        <v/>
      </c>
      <c r="CF37" t="str" cm="1">
        <f t="array" ref="CF37">IFERROR(_xlfn.IFS($A37="","",ROUND(CF$6,5)=ROUND(EatTime,5),"E",CF$6="","",ROUND(CF$6,5)&gt;=$M37,"C",AND(ROUND(CF$6,5)&gt;=$K37,ROUND(CF$6,5)&lt;$L37),"O",AND(ROUND(CF$6,5)&gt;=$I37,ROUND(CF$6,5)&lt;$J37),"S",AND(ROUND(CF$6,5)&gt;=$G37,ROUND(CF$6,5)&lt;$H37),"P"),"")</f>
        <v/>
      </c>
      <c r="CG37" t="str" cm="1">
        <f t="array" ref="CG37">IFERROR(_xlfn.IFS($A37="","",ROUND(CG$6,5)=ROUND(EatTime,5),"E",CG$6="","",ROUND(CG$6,5)&gt;=$M37,"C",AND(ROUND(CG$6,5)&gt;=$K37,ROUND(CG$6,5)&lt;$L37),"O",AND(ROUND(CG$6,5)&gt;=$I37,ROUND(CG$6,5)&lt;$J37),"S",AND(ROUND(CG$6,5)&gt;=$G37,ROUND(CG$6,5)&lt;$H37),"P"),"")</f>
        <v/>
      </c>
      <c r="CH37" t="str" cm="1">
        <f t="array" ref="CH37">IFERROR(_xlfn.IFS($A37="","",ROUND(CH$6,5)=ROUND(EatTime,5),"E",CH$6="","",ROUND(CH$6,5)&gt;=$M37,"C",AND(ROUND(CH$6,5)&gt;=$K37,ROUND(CH$6,5)&lt;$L37),"O",AND(ROUND(CH$6,5)&gt;=$I37,ROUND(CH$6,5)&lt;$J37),"S",AND(ROUND(CH$6,5)&gt;=$G37,ROUND(CH$6,5)&lt;$H37),"P"),"")</f>
        <v/>
      </c>
      <c r="CI37" t="str" cm="1">
        <f t="array" ref="CI37">IFERROR(_xlfn.IFS($A37="","",ROUND(CI$6,5)=ROUND(EatTime,5),"E",CI$6="","",ROUND(CI$6,5)&gt;=$M37,"C",AND(ROUND(CI$6,5)&gt;=$K37,ROUND(CI$6,5)&lt;$L37),"O",AND(ROUND(CI$6,5)&gt;=$I37,ROUND(CI$6,5)&lt;$J37),"S",AND(ROUND(CI$6,5)&gt;=$G37,ROUND(CI$6,5)&lt;$H37),"P"),"")</f>
        <v/>
      </c>
    </row>
    <row r="38" spans="1:87" x14ac:dyDescent="0.3">
      <c r="A38" s="17"/>
      <c r="B38" s="18"/>
      <c r="C38" s="18"/>
      <c r="D38" s="18"/>
      <c r="E38" s="18"/>
      <c r="F38" s="5">
        <f t="shared" si="3"/>
        <v>0</v>
      </c>
      <c r="G38" s="1" t="str">
        <f>IF(B38="","",ROUND(EatTime-SUM(B38:$E38)/60/24,5))</f>
        <v/>
      </c>
      <c r="H38" s="1" t="str">
        <f t="shared" si="4"/>
        <v/>
      </c>
      <c r="I38" s="1" t="str">
        <f>IF(C38="","",ROUND(EatTime-SUM(C38:$E38)/60/24,5))</f>
        <v/>
      </c>
      <c r="J38" s="1" t="str">
        <f t="shared" si="5"/>
        <v/>
      </c>
      <c r="K38" s="1" t="str">
        <f>IF(D38="","",ROUND(EatTime-SUM(D38:$E38)/60/24,5))</f>
        <v/>
      </c>
      <c r="L38" s="1" t="str">
        <f>IF(K38="","",MIN(M38,EatTime,K38+$D38/60/24))</f>
        <v/>
      </c>
      <c r="M38" s="1" t="str">
        <f>IF(E38="","",ROUND(EatTime-SUM(E38:$E38)/60/24,5))</f>
        <v/>
      </c>
      <c r="N38" s="1"/>
      <c r="O38" t="str" cm="1">
        <f t="array" ref="O38">IFERROR(_xlfn.IFS($A38="","",ROUND(O$6,5)=ROUND(EatTime,5),"E",O$6="","",ROUND(O$6,5)&gt;=$M38,"C",AND(ROUND(O$6,5)&gt;=$K38,ROUND(O$6,5)&lt;$L38),"O",AND(ROUND(O$6,5)&gt;=$I38,ROUND(O$6,5)&lt;$J38),"S",AND(ROUND(O$6,5)&gt;=$G38,ROUND(O$6,5)&lt;$H38),"P"),"")</f>
        <v/>
      </c>
      <c r="P38" t="str" cm="1">
        <f t="array" ref="P38">IFERROR(_xlfn.IFS($A38="","",ROUND(P$6,5)=ROUND(EatTime,5),"E",P$6="","",ROUND(P$6,5)&gt;=$M38,"C",AND(ROUND(P$6,5)&gt;=$K38,ROUND(P$6,5)&lt;$L38),"O",AND(ROUND(P$6,5)&gt;=$I38,ROUND(P$6,5)&lt;$J38),"S",AND(ROUND(P$6,5)&gt;=$G38,ROUND(P$6,5)&lt;$H38),"P"),"")</f>
        <v/>
      </c>
      <c r="Q38" t="str" cm="1">
        <f t="array" ref="Q38">IFERROR(_xlfn.IFS($A38="","",ROUND(Q$6,5)=ROUND(EatTime,5),"E",Q$6="","",ROUND(Q$6,5)&gt;=$M38,"C",AND(ROUND(Q$6,5)&gt;=$K38,ROUND(Q$6,5)&lt;$L38),"O",AND(ROUND(Q$6,5)&gt;=$I38,ROUND(Q$6,5)&lt;$J38),"S",AND(ROUND(Q$6,5)&gt;=$G38,ROUND(Q$6,5)&lt;$H38),"P"),"")</f>
        <v/>
      </c>
      <c r="R38" t="str" cm="1">
        <f t="array" ref="R38">IFERROR(_xlfn.IFS($A38="","",ROUND(R$6,5)=ROUND(EatTime,5),"E",R$6="","",ROUND(R$6,5)&gt;=$M38,"C",AND(ROUND(R$6,5)&gt;=$K38,ROUND(R$6,5)&lt;$L38),"O",AND(ROUND(R$6,5)&gt;=$I38,ROUND(R$6,5)&lt;$J38),"S",AND(ROUND(R$6,5)&gt;=$G38,ROUND(R$6,5)&lt;$H38),"P"),"")</f>
        <v/>
      </c>
      <c r="S38" t="str" cm="1">
        <f t="array" ref="S38">IFERROR(_xlfn.IFS($A38="","",ROUND(S$6,5)=ROUND(EatTime,5),"E",S$6="","",ROUND(S$6,5)&gt;=$M38,"C",AND(ROUND(S$6,5)&gt;=$K38,ROUND(S$6,5)&lt;$L38),"O",AND(ROUND(S$6,5)&gt;=$I38,ROUND(S$6,5)&lt;$J38),"S",AND(ROUND(S$6,5)&gt;=$G38,ROUND(S$6,5)&lt;$H38),"P"),"")</f>
        <v/>
      </c>
      <c r="T38" t="str" cm="1">
        <f t="array" ref="T38">IFERROR(_xlfn.IFS($A38="","",ROUND(T$6,5)=ROUND(EatTime,5),"E",T$6="","",ROUND(T$6,5)&gt;=$M38,"C",AND(ROUND(T$6,5)&gt;=$K38,ROUND(T$6,5)&lt;$L38),"O",AND(ROUND(T$6,5)&gt;=$I38,ROUND(T$6,5)&lt;$J38),"S",AND(ROUND(T$6,5)&gt;=$G38,ROUND(T$6,5)&lt;$H38),"P"),"")</f>
        <v/>
      </c>
      <c r="U38" t="str" cm="1">
        <f t="array" ref="U38">IFERROR(_xlfn.IFS($A38="","",ROUND(U$6,5)=ROUND(EatTime,5),"E",U$6="","",ROUND(U$6,5)&gt;=$M38,"C",AND(ROUND(U$6,5)&gt;=$K38,ROUND(U$6,5)&lt;$L38),"O",AND(ROUND(U$6,5)&gt;=$I38,ROUND(U$6,5)&lt;$J38),"S",AND(ROUND(U$6,5)&gt;=$G38,ROUND(U$6,5)&lt;$H38),"P"),"")</f>
        <v/>
      </c>
      <c r="V38" t="str" cm="1">
        <f t="array" ref="V38">IFERROR(_xlfn.IFS($A38="","",ROUND(V$6,5)=ROUND(EatTime,5),"E",V$6="","",ROUND(V$6,5)&gt;=$M38,"C",AND(ROUND(V$6,5)&gt;=$K38,ROUND(V$6,5)&lt;$L38),"O",AND(ROUND(V$6,5)&gt;=$I38,ROUND(V$6,5)&lt;$J38),"S",AND(ROUND(V$6,5)&gt;=$G38,ROUND(V$6,5)&lt;$H38),"P"),"")</f>
        <v/>
      </c>
      <c r="W38" t="str" cm="1">
        <f t="array" ref="W38">IFERROR(_xlfn.IFS($A38="","",ROUND(W$6,5)=ROUND(EatTime,5),"E",W$6="","",ROUND(W$6,5)&gt;=$M38,"C",AND(ROUND(W$6,5)&gt;=$K38,ROUND(W$6,5)&lt;$L38),"O",AND(ROUND(W$6,5)&gt;=$I38,ROUND(W$6,5)&lt;$J38),"S",AND(ROUND(W$6,5)&gt;=$G38,ROUND(W$6,5)&lt;$H38),"P"),"")</f>
        <v/>
      </c>
      <c r="X38" t="str" cm="1">
        <f t="array" ref="X38">IFERROR(_xlfn.IFS($A38="","",ROUND(X$6,5)=ROUND(EatTime,5),"E",X$6="","",ROUND(X$6,5)&gt;=$M38,"C",AND(ROUND(X$6,5)&gt;=$K38,ROUND(X$6,5)&lt;$L38),"O",AND(ROUND(X$6,5)&gt;=$I38,ROUND(X$6,5)&lt;$J38),"S",AND(ROUND(X$6,5)&gt;=$G38,ROUND(X$6,5)&lt;$H38),"P"),"")</f>
        <v/>
      </c>
      <c r="Y38" t="str" cm="1">
        <f t="array" ref="Y38">IFERROR(_xlfn.IFS($A38="","",ROUND(Y$6,5)=ROUND(EatTime,5),"E",Y$6="","",ROUND(Y$6,5)&gt;=$M38,"C",AND(ROUND(Y$6,5)&gt;=$K38,ROUND(Y$6,5)&lt;$L38),"O",AND(ROUND(Y$6,5)&gt;=$I38,ROUND(Y$6,5)&lt;$J38),"S",AND(ROUND(Y$6,5)&gt;=$G38,ROUND(Y$6,5)&lt;$H38),"P"),"")</f>
        <v/>
      </c>
      <c r="Z38" t="str" cm="1">
        <f t="array" ref="Z38">IFERROR(_xlfn.IFS($A38="","",ROUND(Z$6,5)=ROUND(EatTime,5),"E",Z$6="","",ROUND(Z$6,5)&gt;=$M38,"C",AND(ROUND(Z$6,5)&gt;=$K38,ROUND(Z$6,5)&lt;$L38),"O",AND(ROUND(Z$6,5)&gt;=$I38,ROUND(Z$6,5)&lt;$J38),"S",AND(ROUND(Z$6,5)&gt;=$G38,ROUND(Z$6,5)&lt;$H38),"P"),"")</f>
        <v/>
      </c>
      <c r="AA38" t="str" cm="1">
        <f t="array" ref="AA38">IFERROR(_xlfn.IFS($A38="","",ROUND(AA$6,5)=ROUND(EatTime,5),"E",AA$6="","",ROUND(AA$6,5)&gt;=$M38,"C",AND(ROUND(AA$6,5)&gt;=$K38,ROUND(AA$6,5)&lt;$L38),"O",AND(ROUND(AA$6,5)&gt;=$I38,ROUND(AA$6,5)&lt;$J38),"S",AND(ROUND(AA$6,5)&gt;=$G38,ROUND(AA$6,5)&lt;$H38),"P"),"")</f>
        <v/>
      </c>
      <c r="AB38" t="str" cm="1">
        <f t="array" ref="AB38">IFERROR(_xlfn.IFS($A38="","",ROUND(AB$6,5)=ROUND(EatTime,5),"E",AB$6="","",ROUND(AB$6,5)&gt;=$M38,"C",AND(ROUND(AB$6,5)&gt;=$K38,ROUND(AB$6,5)&lt;$L38),"O",AND(ROUND(AB$6,5)&gt;=$I38,ROUND(AB$6,5)&lt;$J38),"S",AND(ROUND(AB$6,5)&gt;=$G38,ROUND(AB$6,5)&lt;$H38),"P"),"")</f>
        <v/>
      </c>
      <c r="AC38" t="str" cm="1">
        <f t="array" ref="AC38">IFERROR(_xlfn.IFS($A38="","",ROUND(AC$6,5)=ROUND(EatTime,5),"E",AC$6="","",ROUND(AC$6,5)&gt;=$M38,"C",AND(ROUND(AC$6,5)&gt;=$K38,ROUND(AC$6,5)&lt;$L38),"O",AND(ROUND(AC$6,5)&gt;=$I38,ROUND(AC$6,5)&lt;$J38),"S",AND(ROUND(AC$6,5)&gt;=$G38,ROUND(AC$6,5)&lt;$H38),"P"),"")</f>
        <v/>
      </c>
      <c r="AD38" t="str" cm="1">
        <f t="array" ref="AD38">IFERROR(_xlfn.IFS($A38="","",ROUND(AD$6,5)=ROUND(EatTime,5),"E",AD$6="","",ROUND(AD$6,5)&gt;=$M38,"C",AND(ROUND(AD$6,5)&gt;=$K38,ROUND(AD$6,5)&lt;$L38),"O",AND(ROUND(AD$6,5)&gt;=$I38,ROUND(AD$6,5)&lt;$J38),"S",AND(ROUND(AD$6,5)&gt;=$G38,ROUND(AD$6,5)&lt;$H38),"P"),"")</f>
        <v/>
      </c>
      <c r="AE38" t="str" cm="1">
        <f t="array" ref="AE38">IFERROR(_xlfn.IFS($A38="","",ROUND(AE$6,5)=ROUND(EatTime,5),"E",AE$6="","",ROUND(AE$6,5)&gt;=$M38,"C",AND(ROUND(AE$6,5)&gt;=$K38,ROUND(AE$6,5)&lt;$L38),"O",AND(ROUND(AE$6,5)&gt;=$I38,ROUND(AE$6,5)&lt;$J38),"S",AND(ROUND(AE$6,5)&gt;=$G38,ROUND(AE$6,5)&lt;$H38),"P"),"")</f>
        <v/>
      </c>
      <c r="AF38" t="str" cm="1">
        <f t="array" ref="AF38">IFERROR(_xlfn.IFS($A38="","",ROUND(AF$6,5)=ROUND(EatTime,5),"E",AF$6="","",ROUND(AF$6,5)&gt;=$M38,"C",AND(ROUND(AF$6,5)&gt;=$K38,ROUND(AF$6,5)&lt;$L38),"O",AND(ROUND(AF$6,5)&gt;=$I38,ROUND(AF$6,5)&lt;$J38),"S",AND(ROUND(AF$6,5)&gt;=$G38,ROUND(AF$6,5)&lt;$H38),"P"),"")</f>
        <v/>
      </c>
      <c r="AG38" t="str" cm="1">
        <f t="array" ref="AG38">IFERROR(_xlfn.IFS($A38="","",ROUND(AG$6,5)=ROUND(EatTime,5),"E",AG$6="","",ROUND(AG$6,5)&gt;=$M38,"C",AND(ROUND(AG$6,5)&gt;=$K38,ROUND(AG$6,5)&lt;$L38),"O",AND(ROUND(AG$6,5)&gt;=$I38,ROUND(AG$6,5)&lt;$J38),"S",AND(ROUND(AG$6,5)&gt;=$G38,ROUND(AG$6,5)&lt;$H38),"P"),"")</f>
        <v/>
      </c>
      <c r="AH38" t="str" cm="1">
        <f t="array" ref="AH38">IFERROR(_xlfn.IFS($A38="","",ROUND(AH$6,5)=ROUND(EatTime,5),"E",AH$6="","",ROUND(AH$6,5)&gt;=$M38,"C",AND(ROUND(AH$6,5)&gt;=$K38,ROUND(AH$6,5)&lt;$L38),"O",AND(ROUND(AH$6,5)&gt;=$I38,ROUND(AH$6,5)&lt;$J38),"S",AND(ROUND(AH$6,5)&gt;=$G38,ROUND(AH$6,5)&lt;$H38),"P"),"")</f>
        <v/>
      </c>
      <c r="AI38" t="str" cm="1">
        <f t="array" ref="AI38">IFERROR(_xlfn.IFS($A38="","",ROUND(AI$6,5)=ROUND(EatTime,5),"E",AI$6="","",ROUND(AI$6,5)&gt;=$M38,"C",AND(ROUND(AI$6,5)&gt;=$K38,ROUND(AI$6,5)&lt;$L38),"O",AND(ROUND(AI$6,5)&gt;=$I38,ROUND(AI$6,5)&lt;$J38),"S",AND(ROUND(AI$6,5)&gt;=$G38,ROUND(AI$6,5)&lt;$H38),"P"),"")</f>
        <v/>
      </c>
      <c r="AJ38" t="str" cm="1">
        <f t="array" ref="AJ38">IFERROR(_xlfn.IFS($A38="","",ROUND(AJ$6,5)=ROUND(EatTime,5),"E",AJ$6="","",ROUND(AJ$6,5)&gt;=$M38,"C",AND(ROUND(AJ$6,5)&gt;=$K38,ROUND(AJ$6,5)&lt;$L38),"O",AND(ROUND(AJ$6,5)&gt;=$I38,ROUND(AJ$6,5)&lt;$J38),"S",AND(ROUND(AJ$6,5)&gt;=$G38,ROUND(AJ$6,5)&lt;$H38),"P"),"")</f>
        <v/>
      </c>
      <c r="AK38" t="str" cm="1">
        <f t="array" ref="AK38">IFERROR(_xlfn.IFS($A38="","",ROUND(AK$6,5)=ROUND(EatTime,5),"E",AK$6="","",ROUND(AK$6,5)&gt;=$M38,"C",AND(ROUND(AK$6,5)&gt;=$K38,ROUND(AK$6,5)&lt;$L38),"O",AND(ROUND(AK$6,5)&gt;=$I38,ROUND(AK$6,5)&lt;$J38),"S",AND(ROUND(AK$6,5)&gt;=$G38,ROUND(AK$6,5)&lt;$H38),"P"),"")</f>
        <v/>
      </c>
      <c r="AL38" t="str" cm="1">
        <f t="array" ref="AL38">IFERROR(_xlfn.IFS($A38="","",ROUND(AL$6,5)=ROUND(EatTime,5),"E",AL$6="","",ROUND(AL$6,5)&gt;=$M38,"C",AND(ROUND(AL$6,5)&gt;=$K38,ROUND(AL$6,5)&lt;$L38),"O",AND(ROUND(AL$6,5)&gt;=$I38,ROUND(AL$6,5)&lt;$J38),"S",AND(ROUND(AL$6,5)&gt;=$G38,ROUND(AL$6,5)&lt;$H38),"P"),"")</f>
        <v/>
      </c>
      <c r="AM38" t="str" cm="1">
        <f t="array" ref="AM38">IFERROR(_xlfn.IFS($A38="","",ROUND(AM$6,5)=ROUND(EatTime,5),"E",AM$6="","",ROUND(AM$6,5)&gt;=$M38,"C",AND(ROUND(AM$6,5)&gt;=$K38,ROUND(AM$6,5)&lt;$L38),"O",AND(ROUND(AM$6,5)&gt;=$I38,ROUND(AM$6,5)&lt;$J38),"S",AND(ROUND(AM$6,5)&gt;=$G38,ROUND(AM$6,5)&lt;$H38),"P"),"")</f>
        <v/>
      </c>
      <c r="AN38" t="str" cm="1">
        <f t="array" ref="AN38">IFERROR(_xlfn.IFS($A38="","",ROUND(AN$6,5)=ROUND(EatTime,5),"E",AN$6="","",ROUND(AN$6,5)&gt;=$M38,"C",AND(ROUND(AN$6,5)&gt;=$K38,ROUND(AN$6,5)&lt;$L38),"O",AND(ROUND(AN$6,5)&gt;=$I38,ROUND(AN$6,5)&lt;$J38),"S",AND(ROUND(AN$6,5)&gt;=$G38,ROUND(AN$6,5)&lt;$H38),"P"),"")</f>
        <v/>
      </c>
      <c r="AO38" t="str" cm="1">
        <f t="array" ref="AO38">IFERROR(_xlfn.IFS($A38="","",ROUND(AO$6,5)=ROUND(EatTime,5),"E",AO$6="","",ROUND(AO$6,5)&gt;=$M38,"C",AND(ROUND(AO$6,5)&gt;=$K38,ROUND(AO$6,5)&lt;$L38),"O",AND(ROUND(AO$6,5)&gt;=$I38,ROUND(AO$6,5)&lt;$J38),"S",AND(ROUND(AO$6,5)&gt;=$G38,ROUND(AO$6,5)&lt;$H38),"P"),"")</f>
        <v/>
      </c>
      <c r="AP38" t="str" cm="1">
        <f t="array" ref="AP38">IFERROR(_xlfn.IFS($A38="","",ROUND(AP$6,5)=ROUND(EatTime,5),"E",AP$6="","",ROUND(AP$6,5)&gt;=$M38,"C",AND(ROUND(AP$6,5)&gt;=$K38,ROUND(AP$6,5)&lt;$L38),"O",AND(ROUND(AP$6,5)&gt;=$I38,ROUND(AP$6,5)&lt;$J38),"S",AND(ROUND(AP$6,5)&gt;=$G38,ROUND(AP$6,5)&lt;$H38),"P"),"")</f>
        <v/>
      </c>
      <c r="AQ38" t="str" cm="1">
        <f t="array" ref="AQ38">IFERROR(_xlfn.IFS($A38="","",ROUND(AQ$6,5)=ROUND(EatTime,5),"E",AQ$6="","",ROUND(AQ$6,5)&gt;=$M38,"C",AND(ROUND(AQ$6,5)&gt;=$K38,ROUND(AQ$6,5)&lt;$L38),"O",AND(ROUND(AQ$6,5)&gt;=$I38,ROUND(AQ$6,5)&lt;$J38),"S",AND(ROUND(AQ$6,5)&gt;=$G38,ROUND(AQ$6,5)&lt;$H38),"P"),"")</f>
        <v/>
      </c>
      <c r="AR38" t="str" cm="1">
        <f t="array" ref="AR38">IFERROR(_xlfn.IFS($A38="","",ROUND(AR$6,5)=ROUND(EatTime,5),"E",AR$6="","",ROUND(AR$6,5)&gt;=$M38,"C",AND(ROUND(AR$6,5)&gt;=$K38,ROUND(AR$6,5)&lt;$L38),"O",AND(ROUND(AR$6,5)&gt;=$I38,ROUND(AR$6,5)&lt;$J38),"S",AND(ROUND(AR$6,5)&gt;=$G38,ROUND(AR$6,5)&lt;$H38),"P"),"")</f>
        <v/>
      </c>
      <c r="AS38" t="str" cm="1">
        <f t="array" ref="AS38">IFERROR(_xlfn.IFS($A38="","",ROUND(AS$6,5)=ROUND(EatTime,5),"E",AS$6="","",ROUND(AS$6,5)&gt;=$M38,"C",AND(ROUND(AS$6,5)&gt;=$K38,ROUND(AS$6,5)&lt;$L38),"O",AND(ROUND(AS$6,5)&gt;=$I38,ROUND(AS$6,5)&lt;$J38),"S",AND(ROUND(AS$6,5)&gt;=$G38,ROUND(AS$6,5)&lt;$H38),"P"),"")</f>
        <v/>
      </c>
      <c r="AT38" t="str" cm="1">
        <f t="array" ref="AT38">IFERROR(_xlfn.IFS($A38="","",ROUND(AT$6,5)=ROUND(EatTime,5),"E",AT$6="","",ROUND(AT$6,5)&gt;=$M38,"C",AND(ROUND(AT$6,5)&gt;=$K38,ROUND(AT$6,5)&lt;$L38),"O",AND(ROUND(AT$6,5)&gt;=$I38,ROUND(AT$6,5)&lt;$J38),"S",AND(ROUND(AT$6,5)&gt;=$G38,ROUND(AT$6,5)&lt;$H38),"P"),"")</f>
        <v/>
      </c>
      <c r="AU38" t="str" cm="1">
        <f t="array" ref="AU38">IFERROR(_xlfn.IFS($A38="","",ROUND(AU$6,5)=ROUND(EatTime,5),"E",AU$6="","",ROUND(AU$6,5)&gt;=$M38,"C",AND(ROUND(AU$6,5)&gt;=$K38,ROUND(AU$6,5)&lt;$L38),"O",AND(ROUND(AU$6,5)&gt;=$I38,ROUND(AU$6,5)&lt;$J38),"S",AND(ROUND(AU$6,5)&gt;=$G38,ROUND(AU$6,5)&lt;$H38),"P"),"")</f>
        <v/>
      </c>
      <c r="AV38" t="str" cm="1">
        <f t="array" ref="AV38">IFERROR(_xlfn.IFS($A38="","",ROUND(AV$6,5)=ROUND(EatTime,5),"E",AV$6="","",ROUND(AV$6,5)&gt;=$M38,"C",AND(ROUND(AV$6,5)&gt;=$K38,ROUND(AV$6,5)&lt;$L38),"O",AND(ROUND(AV$6,5)&gt;=$I38,ROUND(AV$6,5)&lt;$J38),"S",AND(ROUND(AV$6,5)&gt;=$G38,ROUND(AV$6,5)&lt;$H38),"P"),"")</f>
        <v/>
      </c>
      <c r="AW38" t="str" cm="1">
        <f t="array" ref="AW38">IFERROR(_xlfn.IFS($A38="","",ROUND(AW$6,5)=ROUND(EatTime,5),"E",AW$6="","",ROUND(AW$6,5)&gt;=$M38,"C",AND(ROUND(AW$6,5)&gt;=$K38,ROUND(AW$6,5)&lt;$L38),"O",AND(ROUND(AW$6,5)&gt;=$I38,ROUND(AW$6,5)&lt;$J38),"S",AND(ROUND(AW$6,5)&gt;=$G38,ROUND(AW$6,5)&lt;$H38),"P"),"")</f>
        <v/>
      </c>
      <c r="AX38" t="str" cm="1">
        <f t="array" ref="AX38">IFERROR(_xlfn.IFS($A38="","",ROUND(AX$6,5)=ROUND(EatTime,5),"E",AX$6="","",ROUND(AX$6,5)&gt;=$M38,"C",AND(ROUND(AX$6,5)&gt;=$K38,ROUND(AX$6,5)&lt;$L38),"O",AND(ROUND(AX$6,5)&gt;=$I38,ROUND(AX$6,5)&lt;$J38),"S",AND(ROUND(AX$6,5)&gt;=$G38,ROUND(AX$6,5)&lt;$H38),"P"),"")</f>
        <v/>
      </c>
      <c r="AY38" t="str" cm="1">
        <f t="array" ref="AY38">IFERROR(_xlfn.IFS($A38="","",ROUND(AY$6,5)=ROUND(EatTime,5),"E",AY$6="","",ROUND(AY$6,5)&gt;=$M38,"C",AND(ROUND(AY$6,5)&gt;=$K38,ROUND(AY$6,5)&lt;$L38),"O",AND(ROUND(AY$6,5)&gt;=$I38,ROUND(AY$6,5)&lt;$J38),"S",AND(ROUND(AY$6,5)&gt;=$G38,ROUND(AY$6,5)&lt;$H38),"P"),"")</f>
        <v/>
      </c>
      <c r="AZ38" t="str" cm="1">
        <f t="array" ref="AZ38">IFERROR(_xlfn.IFS($A38="","",ROUND(AZ$6,5)=ROUND(EatTime,5),"E",AZ$6="","",ROUND(AZ$6,5)&gt;=$M38,"C",AND(ROUND(AZ$6,5)&gt;=$K38,ROUND(AZ$6,5)&lt;$L38),"O",AND(ROUND(AZ$6,5)&gt;=$I38,ROUND(AZ$6,5)&lt;$J38),"S",AND(ROUND(AZ$6,5)&gt;=$G38,ROUND(AZ$6,5)&lt;$H38),"P"),"")</f>
        <v/>
      </c>
      <c r="BA38" t="str" cm="1">
        <f t="array" ref="BA38">IFERROR(_xlfn.IFS($A38="","",ROUND(BA$6,5)=ROUND(EatTime,5),"E",BA$6="","",ROUND(BA$6,5)&gt;=$M38,"C",AND(ROUND(BA$6,5)&gt;=$K38,ROUND(BA$6,5)&lt;$L38),"O",AND(ROUND(BA$6,5)&gt;=$I38,ROUND(BA$6,5)&lt;$J38),"S",AND(ROUND(BA$6,5)&gt;=$G38,ROUND(BA$6,5)&lt;$H38),"P"),"")</f>
        <v/>
      </c>
      <c r="BB38" t="str" cm="1">
        <f t="array" ref="BB38">IFERROR(_xlfn.IFS($A38="","",ROUND(BB$6,5)=ROUND(EatTime,5),"E",BB$6="","",ROUND(BB$6,5)&gt;=$M38,"C",AND(ROUND(BB$6,5)&gt;=$K38,ROUND(BB$6,5)&lt;$L38),"O",AND(ROUND(BB$6,5)&gt;=$I38,ROUND(BB$6,5)&lt;$J38),"S",AND(ROUND(BB$6,5)&gt;=$G38,ROUND(BB$6,5)&lt;$H38),"P"),"")</f>
        <v/>
      </c>
      <c r="BC38" t="str" cm="1">
        <f t="array" ref="BC38">IFERROR(_xlfn.IFS($A38="","",ROUND(BC$6,5)=ROUND(EatTime,5),"E",BC$6="","",ROUND(BC$6,5)&gt;=$M38,"C",AND(ROUND(BC$6,5)&gt;=$K38,ROUND(BC$6,5)&lt;$L38),"O",AND(ROUND(BC$6,5)&gt;=$I38,ROUND(BC$6,5)&lt;$J38),"S",AND(ROUND(BC$6,5)&gt;=$G38,ROUND(BC$6,5)&lt;$H38),"P"),"")</f>
        <v/>
      </c>
      <c r="BD38" t="str" cm="1">
        <f t="array" ref="BD38">IFERROR(_xlfn.IFS($A38="","",ROUND(BD$6,5)=ROUND(EatTime,5),"E",BD$6="","",ROUND(BD$6,5)&gt;=$M38,"C",AND(ROUND(BD$6,5)&gt;=$K38,ROUND(BD$6,5)&lt;$L38),"O",AND(ROUND(BD$6,5)&gt;=$I38,ROUND(BD$6,5)&lt;$J38),"S",AND(ROUND(BD$6,5)&gt;=$G38,ROUND(BD$6,5)&lt;$H38),"P"),"")</f>
        <v/>
      </c>
      <c r="BE38" t="str" cm="1">
        <f t="array" ref="BE38">IFERROR(_xlfn.IFS($A38="","",ROUND(BE$6,5)=ROUND(EatTime,5),"E",BE$6="","",ROUND(BE$6,5)&gt;=$M38,"C",AND(ROUND(BE$6,5)&gt;=$K38,ROUND(BE$6,5)&lt;$L38),"O",AND(ROUND(BE$6,5)&gt;=$I38,ROUND(BE$6,5)&lt;$J38),"S",AND(ROUND(BE$6,5)&gt;=$G38,ROUND(BE$6,5)&lt;$H38),"P"),"")</f>
        <v/>
      </c>
      <c r="BF38" t="str" cm="1">
        <f t="array" ref="BF38">IFERROR(_xlfn.IFS($A38="","",ROUND(BF$6,5)=ROUND(EatTime,5),"E",BF$6="","",ROUND(BF$6,5)&gt;=$M38,"C",AND(ROUND(BF$6,5)&gt;=$K38,ROUND(BF$6,5)&lt;$L38),"O",AND(ROUND(BF$6,5)&gt;=$I38,ROUND(BF$6,5)&lt;$J38),"S",AND(ROUND(BF$6,5)&gt;=$G38,ROUND(BF$6,5)&lt;$H38),"P"),"")</f>
        <v/>
      </c>
      <c r="BG38" t="str" cm="1">
        <f t="array" ref="BG38">IFERROR(_xlfn.IFS($A38="","",ROUND(BG$6,5)=ROUND(EatTime,5),"E",BG$6="","",ROUND(BG$6,5)&gt;=$M38,"C",AND(ROUND(BG$6,5)&gt;=$K38,ROUND(BG$6,5)&lt;$L38),"O",AND(ROUND(BG$6,5)&gt;=$I38,ROUND(BG$6,5)&lt;$J38),"S",AND(ROUND(BG$6,5)&gt;=$G38,ROUND(BG$6,5)&lt;$H38),"P"),"")</f>
        <v/>
      </c>
      <c r="BH38" t="str" cm="1">
        <f t="array" ref="BH38">IFERROR(_xlfn.IFS($A38="","",ROUND(BH$6,5)=ROUND(EatTime,5),"E",BH$6="","",ROUND(BH$6,5)&gt;=$M38,"C",AND(ROUND(BH$6,5)&gt;=$K38,ROUND(BH$6,5)&lt;$L38),"O",AND(ROUND(BH$6,5)&gt;=$I38,ROUND(BH$6,5)&lt;$J38),"S",AND(ROUND(BH$6,5)&gt;=$G38,ROUND(BH$6,5)&lt;$H38),"P"),"")</f>
        <v/>
      </c>
      <c r="BI38" t="str" cm="1">
        <f t="array" ref="BI38">IFERROR(_xlfn.IFS($A38="","",ROUND(BI$6,5)=ROUND(EatTime,5),"E",BI$6="","",ROUND(BI$6,5)&gt;=$M38,"C",AND(ROUND(BI$6,5)&gt;=$K38,ROUND(BI$6,5)&lt;$L38),"O",AND(ROUND(BI$6,5)&gt;=$I38,ROUND(BI$6,5)&lt;$J38),"S",AND(ROUND(BI$6,5)&gt;=$G38,ROUND(BI$6,5)&lt;$H38),"P"),"")</f>
        <v/>
      </c>
      <c r="BJ38" t="str" cm="1">
        <f t="array" ref="BJ38">IFERROR(_xlfn.IFS($A38="","",ROUND(BJ$6,5)=ROUND(EatTime,5),"E",BJ$6="","",ROUND(BJ$6,5)&gt;=$M38,"C",AND(ROUND(BJ$6,5)&gt;=$K38,ROUND(BJ$6,5)&lt;$L38),"O",AND(ROUND(BJ$6,5)&gt;=$I38,ROUND(BJ$6,5)&lt;$J38),"S",AND(ROUND(BJ$6,5)&gt;=$G38,ROUND(BJ$6,5)&lt;$H38),"P"),"")</f>
        <v/>
      </c>
      <c r="BK38" t="str" cm="1">
        <f t="array" ref="BK38">IFERROR(_xlfn.IFS($A38="","",ROUND(BK$6,5)=ROUND(EatTime,5),"E",BK$6="","",ROUND(BK$6,5)&gt;=$M38,"C",AND(ROUND(BK$6,5)&gt;=$K38,ROUND(BK$6,5)&lt;$L38),"O",AND(ROUND(BK$6,5)&gt;=$I38,ROUND(BK$6,5)&lt;$J38),"S",AND(ROUND(BK$6,5)&gt;=$G38,ROUND(BK$6,5)&lt;$H38),"P"),"")</f>
        <v/>
      </c>
      <c r="BL38" t="str" cm="1">
        <f t="array" ref="BL38">IFERROR(_xlfn.IFS($A38="","",ROUND(BL$6,5)=ROUND(EatTime,5),"E",BL$6="","",ROUND(BL$6,5)&gt;=$M38,"C",AND(ROUND(BL$6,5)&gt;=$K38,ROUND(BL$6,5)&lt;$L38),"O",AND(ROUND(BL$6,5)&gt;=$I38,ROUND(BL$6,5)&lt;$J38),"S",AND(ROUND(BL$6,5)&gt;=$G38,ROUND(BL$6,5)&lt;$H38),"P"),"")</f>
        <v/>
      </c>
      <c r="BM38" t="str" cm="1">
        <f t="array" ref="BM38">IFERROR(_xlfn.IFS($A38="","",ROUND(BM$6,5)=ROUND(EatTime,5),"E",BM$6="","",ROUND(BM$6,5)&gt;=$M38,"C",AND(ROUND(BM$6,5)&gt;=$K38,ROUND(BM$6,5)&lt;$L38),"O",AND(ROUND(BM$6,5)&gt;=$I38,ROUND(BM$6,5)&lt;$J38),"S",AND(ROUND(BM$6,5)&gt;=$G38,ROUND(BM$6,5)&lt;$H38),"P"),"")</f>
        <v/>
      </c>
      <c r="BN38" t="str" cm="1">
        <f t="array" ref="BN38">IFERROR(_xlfn.IFS($A38="","",ROUND(BN$6,5)=ROUND(EatTime,5),"E",BN$6="","",ROUND(BN$6,5)&gt;=$M38,"C",AND(ROUND(BN$6,5)&gt;=$K38,ROUND(BN$6,5)&lt;$L38),"O",AND(ROUND(BN$6,5)&gt;=$I38,ROUND(BN$6,5)&lt;$J38),"S",AND(ROUND(BN$6,5)&gt;=$G38,ROUND(BN$6,5)&lt;$H38),"P"),"")</f>
        <v/>
      </c>
      <c r="BO38" t="str" cm="1">
        <f t="array" ref="BO38">IFERROR(_xlfn.IFS($A38="","",ROUND(BO$6,5)=ROUND(EatTime,5),"E",BO$6="","",ROUND(BO$6,5)&gt;=$M38,"C",AND(ROUND(BO$6,5)&gt;=$K38,ROUND(BO$6,5)&lt;$L38),"O",AND(ROUND(BO$6,5)&gt;=$I38,ROUND(BO$6,5)&lt;$J38),"S",AND(ROUND(BO$6,5)&gt;=$G38,ROUND(BO$6,5)&lt;$H38),"P"),"")</f>
        <v/>
      </c>
      <c r="BP38" t="str" cm="1">
        <f t="array" ref="BP38">IFERROR(_xlfn.IFS($A38="","",ROUND(BP$6,5)=ROUND(EatTime,5),"E",BP$6="","",ROUND(BP$6,5)&gt;=$M38,"C",AND(ROUND(BP$6,5)&gt;=$K38,ROUND(BP$6,5)&lt;$L38),"O",AND(ROUND(BP$6,5)&gt;=$I38,ROUND(BP$6,5)&lt;$J38),"S",AND(ROUND(BP$6,5)&gt;=$G38,ROUND(BP$6,5)&lt;$H38),"P"),"")</f>
        <v/>
      </c>
      <c r="BQ38" t="str" cm="1">
        <f t="array" ref="BQ38">IFERROR(_xlfn.IFS($A38="","",ROUND(BQ$6,5)=ROUND(EatTime,5),"E",BQ$6="","",ROUND(BQ$6,5)&gt;=$M38,"C",AND(ROUND(BQ$6,5)&gt;=$K38,ROUND(BQ$6,5)&lt;$L38),"O",AND(ROUND(BQ$6,5)&gt;=$I38,ROUND(BQ$6,5)&lt;$J38),"S",AND(ROUND(BQ$6,5)&gt;=$G38,ROUND(BQ$6,5)&lt;$H38),"P"),"")</f>
        <v/>
      </c>
      <c r="BR38" t="str" cm="1">
        <f t="array" ref="BR38">IFERROR(_xlfn.IFS($A38="","",ROUND(BR$6,5)=ROUND(EatTime,5),"E",BR$6="","",ROUND(BR$6,5)&gt;=$M38,"C",AND(ROUND(BR$6,5)&gt;=$K38,ROUND(BR$6,5)&lt;$L38),"O",AND(ROUND(BR$6,5)&gt;=$I38,ROUND(BR$6,5)&lt;$J38),"S",AND(ROUND(BR$6,5)&gt;=$G38,ROUND(BR$6,5)&lt;$H38),"P"),"")</f>
        <v/>
      </c>
      <c r="BS38" t="str" cm="1">
        <f t="array" ref="BS38">IFERROR(_xlfn.IFS($A38="","",ROUND(BS$6,5)=ROUND(EatTime,5),"E",BS$6="","",ROUND(BS$6,5)&gt;=$M38,"C",AND(ROUND(BS$6,5)&gt;=$K38,ROUND(BS$6,5)&lt;$L38),"O",AND(ROUND(BS$6,5)&gt;=$I38,ROUND(BS$6,5)&lt;$J38),"S",AND(ROUND(BS$6,5)&gt;=$G38,ROUND(BS$6,5)&lt;$H38),"P"),"")</f>
        <v/>
      </c>
      <c r="BT38" t="str" cm="1">
        <f t="array" ref="BT38">IFERROR(_xlfn.IFS($A38="","",ROUND(BT$6,5)=ROUND(EatTime,5),"E",BT$6="","",ROUND(BT$6,5)&gt;=$M38,"C",AND(ROUND(BT$6,5)&gt;=$K38,ROUND(BT$6,5)&lt;$L38),"O",AND(ROUND(BT$6,5)&gt;=$I38,ROUND(BT$6,5)&lt;$J38),"S",AND(ROUND(BT$6,5)&gt;=$G38,ROUND(BT$6,5)&lt;$H38),"P"),"")</f>
        <v/>
      </c>
      <c r="BU38" t="str" cm="1">
        <f t="array" ref="BU38">IFERROR(_xlfn.IFS($A38="","",ROUND(BU$6,5)=ROUND(EatTime,5),"E",BU$6="","",ROUND(BU$6,5)&gt;=$M38,"C",AND(ROUND(BU$6,5)&gt;=$K38,ROUND(BU$6,5)&lt;$L38),"O",AND(ROUND(BU$6,5)&gt;=$I38,ROUND(BU$6,5)&lt;$J38),"S",AND(ROUND(BU$6,5)&gt;=$G38,ROUND(BU$6,5)&lt;$H38),"P"),"")</f>
        <v/>
      </c>
      <c r="BV38" t="str" cm="1">
        <f t="array" ref="BV38">IFERROR(_xlfn.IFS($A38="","",ROUND(BV$6,5)=ROUND(EatTime,5),"E",BV$6="","",ROUND(BV$6,5)&gt;=$M38,"C",AND(ROUND(BV$6,5)&gt;=$K38,ROUND(BV$6,5)&lt;$L38),"O",AND(ROUND(BV$6,5)&gt;=$I38,ROUND(BV$6,5)&lt;$J38),"S",AND(ROUND(BV$6,5)&gt;=$G38,ROUND(BV$6,5)&lt;$H38),"P"),"")</f>
        <v/>
      </c>
      <c r="BW38" t="str" cm="1">
        <f t="array" ref="BW38">IFERROR(_xlfn.IFS($A38="","",ROUND(BW$6,5)=ROUND(EatTime,5),"E",BW$6="","",ROUND(BW$6,5)&gt;=$M38,"C",AND(ROUND(BW$6,5)&gt;=$K38,ROUND(BW$6,5)&lt;$L38),"O",AND(ROUND(BW$6,5)&gt;=$I38,ROUND(BW$6,5)&lt;$J38),"S",AND(ROUND(BW$6,5)&gt;=$G38,ROUND(BW$6,5)&lt;$H38),"P"),"")</f>
        <v/>
      </c>
      <c r="BX38" t="str" cm="1">
        <f t="array" ref="BX38">IFERROR(_xlfn.IFS($A38="","",ROUND(BX$6,5)=ROUND(EatTime,5),"E",BX$6="","",ROUND(BX$6,5)&gt;=$M38,"C",AND(ROUND(BX$6,5)&gt;=$K38,ROUND(BX$6,5)&lt;$L38),"O",AND(ROUND(BX$6,5)&gt;=$I38,ROUND(BX$6,5)&lt;$J38),"S",AND(ROUND(BX$6,5)&gt;=$G38,ROUND(BX$6,5)&lt;$H38),"P"),"")</f>
        <v/>
      </c>
      <c r="BY38" t="str" cm="1">
        <f t="array" ref="BY38">IFERROR(_xlfn.IFS($A38="","",ROUND(BY$6,5)=ROUND(EatTime,5),"E",BY$6="","",ROUND(BY$6,5)&gt;=$M38,"C",AND(ROUND(BY$6,5)&gt;=$K38,ROUND(BY$6,5)&lt;$L38),"O",AND(ROUND(BY$6,5)&gt;=$I38,ROUND(BY$6,5)&lt;$J38),"S",AND(ROUND(BY$6,5)&gt;=$G38,ROUND(BY$6,5)&lt;$H38),"P"),"")</f>
        <v/>
      </c>
      <c r="BZ38" t="str" cm="1">
        <f t="array" ref="BZ38">IFERROR(_xlfn.IFS($A38="","",ROUND(BZ$6,5)=ROUND(EatTime,5),"E",BZ$6="","",ROUND(BZ$6,5)&gt;=$M38,"C",AND(ROUND(BZ$6,5)&gt;=$K38,ROUND(BZ$6,5)&lt;$L38),"O",AND(ROUND(BZ$6,5)&gt;=$I38,ROUND(BZ$6,5)&lt;$J38),"S",AND(ROUND(BZ$6,5)&gt;=$G38,ROUND(BZ$6,5)&lt;$H38),"P"),"")</f>
        <v/>
      </c>
      <c r="CA38" t="str" cm="1">
        <f t="array" ref="CA38">IFERROR(_xlfn.IFS($A38="","",ROUND(CA$6,5)=ROUND(EatTime,5),"E",CA$6="","",ROUND(CA$6,5)&gt;=$M38,"C",AND(ROUND(CA$6,5)&gt;=$K38,ROUND(CA$6,5)&lt;$L38),"O",AND(ROUND(CA$6,5)&gt;=$I38,ROUND(CA$6,5)&lt;$J38),"S",AND(ROUND(CA$6,5)&gt;=$G38,ROUND(CA$6,5)&lt;$H38),"P"),"")</f>
        <v/>
      </c>
      <c r="CB38" t="str" cm="1">
        <f t="array" ref="CB38">IFERROR(_xlfn.IFS($A38="","",ROUND(CB$6,5)=ROUND(EatTime,5),"E",CB$6="","",ROUND(CB$6,5)&gt;=$M38,"C",AND(ROUND(CB$6,5)&gt;=$K38,ROUND(CB$6,5)&lt;$L38),"O",AND(ROUND(CB$6,5)&gt;=$I38,ROUND(CB$6,5)&lt;$J38),"S",AND(ROUND(CB$6,5)&gt;=$G38,ROUND(CB$6,5)&lt;$H38),"P"),"")</f>
        <v/>
      </c>
      <c r="CC38" t="str" cm="1">
        <f t="array" ref="CC38">IFERROR(_xlfn.IFS($A38="","",ROUND(CC$6,5)=ROUND(EatTime,5),"E",CC$6="","",ROUND(CC$6,5)&gt;=$M38,"C",AND(ROUND(CC$6,5)&gt;=$K38,ROUND(CC$6,5)&lt;$L38),"O",AND(ROUND(CC$6,5)&gt;=$I38,ROUND(CC$6,5)&lt;$J38),"S",AND(ROUND(CC$6,5)&gt;=$G38,ROUND(CC$6,5)&lt;$H38),"P"),"")</f>
        <v/>
      </c>
      <c r="CD38" t="str" cm="1">
        <f t="array" ref="CD38">IFERROR(_xlfn.IFS($A38="","",ROUND(CD$6,5)=ROUND(EatTime,5),"E",CD$6="","",ROUND(CD$6,5)&gt;=$M38,"C",AND(ROUND(CD$6,5)&gt;=$K38,ROUND(CD$6,5)&lt;$L38),"O",AND(ROUND(CD$6,5)&gt;=$I38,ROUND(CD$6,5)&lt;$J38),"S",AND(ROUND(CD$6,5)&gt;=$G38,ROUND(CD$6,5)&lt;$H38),"P"),"")</f>
        <v/>
      </c>
      <c r="CE38" t="str" cm="1">
        <f t="array" ref="CE38">IFERROR(_xlfn.IFS($A38="","",ROUND(CE$6,5)=ROUND(EatTime,5),"E",CE$6="","",ROUND(CE$6,5)&gt;=$M38,"C",AND(ROUND(CE$6,5)&gt;=$K38,ROUND(CE$6,5)&lt;$L38),"O",AND(ROUND(CE$6,5)&gt;=$I38,ROUND(CE$6,5)&lt;$J38),"S",AND(ROUND(CE$6,5)&gt;=$G38,ROUND(CE$6,5)&lt;$H38),"P"),"")</f>
        <v/>
      </c>
      <c r="CF38" t="str" cm="1">
        <f t="array" ref="CF38">IFERROR(_xlfn.IFS($A38="","",ROUND(CF$6,5)=ROUND(EatTime,5),"E",CF$6="","",ROUND(CF$6,5)&gt;=$M38,"C",AND(ROUND(CF$6,5)&gt;=$K38,ROUND(CF$6,5)&lt;$L38),"O",AND(ROUND(CF$6,5)&gt;=$I38,ROUND(CF$6,5)&lt;$J38),"S",AND(ROUND(CF$6,5)&gt;=$G38,ROUND(CF$6,5)&lt;$H38),"P"),"")</f>
        <v/>
      </c>
      <c r="CG38" t="str" cm="1">
        <f t="array" ref="CG38">IFERROR(_xlfn.IFS($A38="","",ROUND(CG$6,5)=ROUND(EatTime,5),"E",CG$6="","",ROUND(CG$6,5)&gt;=$M38,"C",AND(ROUND(CG$6,5)&gt;=$K38,ROUND(CG$6,5)&lt;$L38),"O",AND(ROUND(CG$6,5)&gt;=$I38,ROUND(CG$6,5)&lt;$J38),"S",AND(ROUND(CG$6,5)&gt;=$G38,ROUND(CG$6,5)&lt;$H38),"P"),"")</f>
        <v/>
      </c>
      <c r="CH38" t="str" cm="1">
        <f t="array" ref="CH38">IFERROR(_xlfn.IFS($A38="","",ROUND(CH$6,5)=ROUND(EatTime,5),"E",CH$6="","",ROUND(CH$6,5)&gt;=$M38,"C",AND(ROUND(CH$6,5)&gt;=$K38,ROUND(CH$6,5)&lt;$L38),"O",AND(ROUND(CH$6,5)&gt;=$I38,ROUND(CH$6,5)&lt;$J38),"S",AND(ROUND(CH$6,5)&gt;=$G38,ROUND(CH$6,5)&lt;$H38),"P"),"")</f>
        <v/>
      </c>
      <c r="CI38" t="str" cm="1">
        <f t="array" ref="CI38">IFERROR(_xlfn.IFS($A38="","",ROUND(CI$6,5)=ROUND(EatTime,5),"E",CI$6="","",ROUND(CI$6,5)&gt;=$M38,"C",AND(ROUND(CI$6,5)&gt;=$K38,ROUND(CI$6,5)&lt;$L38),"O",AND(ROUND(CI$6,5)&gt;=$I38,ROUND(CI$6,5)&lt;$J38),"S",AND(ROUND(CI$6,5)&gt;=$G38,ROUND(CI$6,5)&lt;$H38),"P"),"")</f>
        <v/>
      </c>
    </row>
    <row r="39" spans="1:87" x14ac:dyDescent="0.3">
      <c r="A39" s="17"/>
      <c r="B39" s="18"/>
      <c r="C39" s="18"/>
      <c r="D39" s="18"/>
      <c r="E39" s="18"/>
      <c r="F39" s="5">
        <f t="shared" si="3"/>
        <v>0</v>
      </c>
      <c r="G39" s="1" t="str">
        <f>IF(B39="","",ROUND(EatTime-SUM(B39:$E39)/60/24,5))</f>
        <v/>
      </c>
      <c r="H39" s="1" t="str">
        <f t="shared" si="4"/>
        <v/>
      </c>
      <c r="I39" s="1" t="str">
        <f>IF(C39="","",ROUND(EatTime-SUM(C39:$E39)/60/24,5))</f>
        <v/>
      </c>
      <c r="J39" s="1" t="str">
        <f t="shared" si="5"/>
        <v/>
      </c>
      <c r="K39" s="1" t="str">
        <f>IF(D39="","",ROUND(EatTime-SUM(D39:$E39)/60/24,5))</f>
        <v/>
      </c>
      <c r="L39" s="1" t="str">
        <f>IF(K39="","",MIN(M39,EatTime,K39+$D39/60/24))</f>
        <v/>
      </c>
      <c r="M39" s="1" t="str">
        <f>IF(E39="","",ROUND(EatTime-SUM(E39:$E39)/60/24,5))</f>
        <v/>
      </c>
      <c r="N39" s="1"/>
      <c r="O39" t="str" cm="1">
        <f t="array" ref="O39">IFERROR(_xlfn.IFS($A39="","",ROUND(O$6,5)=ROUND(EatTime,5),"E",O$6="","",ROUND(O$6,5)&gt;=$M39,"C",AND(ROUND(O$6,5)&gt;=$K39,ROUND(O$6,5)&lt;$L39),"O",AND(ROUND(O$6,5)&gt;=$I39,ROUND(O$6,5)&lt;$J39),"S",AND(ROUND(O$6,5)&gt;=$G39,ROUND(O$6,5)&lt;$H39),"P"),"")</f>
        <v/>
      </c>
      <c r="P39" t="str" cm="1">
        <f t="array" ref="P39">IFERROR(_xlfn.IFS($A39="","",ROUND(P$6,5)=ROUND(EatTime,5),"E",P$6="","",ROUND(P$6,5)&gt;=$M39,"C",AND(ROUND(P$6,5)&gt;=$K39,ROUND(P$6,5)&lt;$L39),"O",AND(ROUND(P$6,5)&gt;=$I39,ROUND(P$6,5)&lt;$J39),"S",AND(ROUND(P$6,5)&gt;=$G39,ROUND(P$6,5)&lt;$H39),"P"),"")</f>
        <v/>
      </c>
      <c r="Q39" t="str" cm="1">
        <f t="array" ref="Q39">IFERROR(_xlfn.IFS($A39="","",ROUND(Q$6,5)=ROUND(EatTime,5),"E",Q$6="","",ROUND(Q$6,5)&gt;=$M39,"C",AND(ROUND(Q$6,5)&gt;=$K39,ROUND(Q$6,5)&lt;$L39),"O",AND(ROUND(Q$6,5)&gt;=$I39,ROUND(Q$6,5)&lt;$J39),"S",AND(ROUND(Q$6,5)&gt;=$G39,ROUND(Q$6,5)&lt;$H39),"P"),"")</f>
        <v/>
      </c>
      <c r="R39" t="str" cm="1">
        <f t="array" ref="R39">IFERROR(_xlfn.IFS($A39="","",ROUND(R$6,5)=ROUND(EatTime,5),"E",R$6="","",ROUND(R$6,5)&gt;=$M39,"C",AND(ROUND(R$6,5)&gt;=$K39,ROUND(R$6,5)&lt;$L39),"O",AND(ROUND(R$6,5)&gt;=$I39,ROUND(R$6,5)&lt;$J39),"S",AND(ROUND(R$6,5)&gt;=$G39,ROUND(R$6,5)&lt;$H39),"P"),"")</f>
        <v/>
      </c>
      <c r="S39" t="str" cm="1">
        <f t="array" ref="S39">IFERROR(_xlfn.IFS($A39="","",ROUND(S$6,5)=ROUND(EatTime,5),"E",S$6="","",ROUND(S$6,5)&gt;=$M39,"C",AND(ROUND(S$6,5)&gt;=$K39,ROUND(S$6,5)&lt;$L39),"O",AND(ROUND(S$6,5)&gt;=$I39,ROUND(S$6,5)&lt;$J39),"S",AND(ROUND(S$6,5)&gt;=$G39,ROUND(S$6,5)&lt;$H39),"P"),"")</f>
        <v/>
      </c>
      <c r="T39" t="str" cm="1">
        <f t="array" ref="T39">IFERROR(_xlfn.IFS($A39="","",ROUND(T$6,5)=ROUND(EatTime,5),"E",T$6="","",ROUND(T$6,5)&gt;=$M39,"C",AND(ROUND(T$6,5)&gt;=$K39,ROUND(T$6,5)&lt;$L39),"O",AND(ROUND(T$6,5)&gt;=$I39,ROUND(T$6,5)&lt;$J39),"S",AND(ROUND(T$6,5)&gt;=$G39,ROUND(T$6,5)&lt;$H39),"P"),"")</f>
        <v/>
      </c>
      <c r="U39" t="str" cm="1">
        <f t="array" ref="U39">IFERROR(_xlfn.IFS($A39="","",ROUND(U$6,5)=ROUND(EatTime,5),"E",U$6="","",ROUND(U$6,5)&gt;=$M39,"C",AND(ROUND(U$6,5)&gt;=$K39,ROUND(U$6,5)&lt;$L39),"O",AND(ROUND(U$6,5)&gt;=$I39,ROUND(U$6,5)&lt;$J39),"S",AND(ROUND(U$6,5)&gt;=$G39,ROUND(U$6,5)&lt;$H39),"P"),"")</f>
        <v/>
      </c>
      <c r="V39" t="str" cm="1">
        <f t="array" ref="V39">IFERROR(_xlfn.IFS($A39="","",ROUND(V$6,5)=ROUND(EatTime,5),"E",V$6="","",ROUND(V$6,5)&gt;=$M39,"C",AND(ROUND(V$6,5)&gt;=$K39,ROUND(V$6,5)&lt;$L39),"O",AND(ROUND(V$6,5)&gt;=$I39,ROUND(V$6,5)&lt;$J39),"S",AND(ROUND(V$6,5)&gt;=$G39,ROUND(V$6,5)&lt;$H39),"P"),"")</f>
        <v/>
      </c>
      <c r="W39" t="str" cm="1">
        <f t="array" ref="W39">IFERROR(_xlfn.IFS($A39="","",ROUND(W$6,5)=ROUND(EatTime,5),"E",W$6="","",ROUND(W$6,5)&gt;=$M39,"C",AND(ROUND(W$6,5)&gt;=$K39,ROUND(W$6,5)&lt;$L39),"O",AND(ROUND(W$6,5)&gt;=$I39,ROUND(W$6,5)&lt;$J39),"S",AND(ROUND(W$6,5)&gt;=$G39,ROUND(W$6,5)&lt;$H39),"P"),"")</f>
        <v/>
      </c>
      <c r="X39" t="str" cm="1">
        <f t="array" ref="X39">IFERROR(_xlfn.IFS($A39="","",ROUND(X$6,5)=ROUND(EatTime,5),"E",X$6="","",ROUND(X$6,5)&gt;=$M39,"C",AND(ROUND(X$6,5)&gt;=$K39,ROUND(X$6,5)&lt;$L39),"O",AND(ROUND(X$6,5)&gt;=$I39,ROUND(X$6,5)&lt;$J39),"S",AND(ROUND(X$6,5)&gt;=$G39,ROUND(X$6,5)&lt;$H39),"P"),"")</f>
        <v/>
      </c>
      <c r="Y39" t="str" cm="1">
        <f t="array" ref="Y39">IFERROR(_xlfn.IFS($A39="","",ROUND(Y$6,5)=ROUND(EatTime,5),"E",Y$6="","",ROUND(Y$6,5)&gt;=$M39,"C",AND(ROUND(Y$6,5)&gt;=$K39,ROUND(Y$6,5)&lt;$L39),"O",AND(ROUND(Y$6,5)&gt;=$I39,ROUND(Y$6,5)&lt;$J39),"S",AND(ROUND(Y$6,5)&gt;=$G39,ROUND(Y$6,5)&lt;$H39),"P"),"")</f>
        <v/>
      </c>
      <c r="Z39" t="str" cm="1">
        <f t="array" ref="Z39">IFERROR(_xlfn.IFS($A39="","",ROUND(Z$6,5)=ROUND(EatTime,5),"E",Z$6="","",ROUND(Z$6,5)&gt;=$M39,"C",AND(ROUND(Z$6,5)&gt;=$K39,ROUND(Z$6,5)&lt;$L39),"O",AND(ROUND(Z$6,5)&gt;=$I39,ROUND(Z$6,5)&lt;$J39),"S",AND(ROUND(Z$6,5)&gt;=$G39,ROUND(Z$6,5)&lt;$H39),"P"),"")</f>
        <v/>
      </c>
      <c r="AA39" t="str" cm="1">
        <f t="array" ref="AA39">IFERROR(_xlfn.IFS($A39="","",ROUND(AA$6,5)=ROUND(EatTime,5),"E",AA$6="","",ROUND(AA$6,5)&gt;=$M39,"C",AND(ROUND(AA$6,5)&gt;=$K39,ROUND(AA$6,5)&lt;$L39),"O",AND(ROUND(AA$6,5)&gt;=$I39,ROUND(AA$6,5)&lt;$J39),"S",AND(ROUND(AA$6,5)&gt;=$G39,ROUND(AA$6,5)&lt;$H39),"P"),"")</f>
        <v/>
      </c>
      <c r="AB39" t="str" cm="1">
        <f t="array" ref="AB39">IFERROR(_xlfn.IFS($A39="","",ROUND(AB$6,5)=ROUND(EatTime,5),"E",AB$6="","",ROUND(AB$6,5)&gt;=$M39,"C",AND(ROUND(AB$6,5)&gt;=$K39,ROUND(AB$6,5)&lt;$L39),"O",AND(ROUND(AB$6,5)&gt;=$I39,ROUND(AB$6,5)&lt;$J39),"S",AND(ROUND(AB$6,5)&gt;=$G39,ROUND(AB$6,5)&lt;$H39),"P"),"")</f>
        <v/>
      </c>
      <c r="AC39" t="str" cm="1">
        <f t="array" ref="AC39">IFERROR(_xlfn.IFS($A39="","",ROUND(AC$6,5)=ROUND(EatTime,5),"E",AC$6="","",ROUND(AC$6,5)&gt;=$M39,"C",AND(ROUND(AC$6,5)&gt;=$K39,ROUND(AC$6,5)&lt;$L39),"O",AND(ROUND(AC$6,5)&gt;=$I39,ROUND(AC$6,5)&lt;$J39),"S",AND(ROUND(AC$6,5)&gt;=$G39,ROUND(AC$6,5)&lt;$H39),"P"),"")</f>
        <v/>
      </c>
      <c r="AD39" t="str" cm="1">
        <f t="array" ref="AD39">IFERROR(_xlfn.IFS($A39="","",ROUND(AD$6,5)=ROUND(EatTime,5),"E",AD$6="","",ROUND(AD$6,5)&gt;=$M39,"C",AND(ROUND(AD$6,5)&gt;=$K39,ROUND(AD$6,5)&lt;$L39),"O",AND(ROUND(AD$6,5)&gt;=$I39,ROUND(AD$6,5)&lt;$J39),"S",AND(ROUND(AD$6,5)&gt;=$G39,ROUND(AD$6,5)&lt;$H39),"P"),"")</f>
        <v/>
      </c>
      <c r="AE39" t="str" cm="1">
        <f t="array" ref="AE39">IFERROR(_xlfn.IFS($A39="","",ROUND(AE$6,5)=ROUND(EatTime,5),"E",AE$6="","",ROUND(AE$6,5)&gt;=$M39,"C",AND(ROUND(AE$6,5)&gt;=$K39,ROUND(AE$6,5)&lt;$L39),"O",AND(ROUND(AE$6,5)&gt;=$I39,ROUND(AE$6,5)&lt;$J39),"S",AND(ROUND(AE$6,5)&gt;=$G39,ROUND(AE$6,5)&lt;$H39),"P"),"")</f>
        <v/>
      </c>
      <c r="AF39" t="str" cm="1">
        <f t="array" ref="AF39">IFERROR(_xlfn.IFS($A39="","",ROUND(AF$6,5)=ROUND(EatTime,5),"E",AF$6="","",ROUND(AF$6,5)&gt;=$M39,"C",AND(ROUND(AF$6,5)&gt;=$K39,ROUND(AF$6,5)&lt;$L39),"O",AND(ROUND(AF$6,5)&gt;=$I39,ROUND(AF$6,5)&lt;$J39),"S",AND(ROUND(AF$6,5)&gt;=$G39,ROUND(AF$6,5)&lt;$H39),"P"),"")</f>
        <v/>
      </c>
      <c r="AG39" t="str" cm="1">
        <f t="array" ref="AG39">IFERROR(_xlfn.IFS($A39="","",ROUND(AG$6,5)=ROUND(EatTime,5),"E",AG$6="","",ROUND(AG$6,5)&gt;=$M39,"C",AND(ROUND(AG$6,5)&gt;=$K39,ROUND(AG$6,5)&lt;$L39),"O",AND(ROUND(AG$6,5)&gt;=$I39,ROUND(AG$6,5)&lt;$J39),"S",AND(ROUND(AG$6,5)&gt;=$G39,ROUND(AG$6,5)&lt;$H39),"P"),"")</f>
        <v/>
      </c>
      <c r="AH39" t="str" cm="1">
        <f t="array" ref="AH39">IFERROR(_xlfn.IFS($A39="","",ROUND(AH$6,5)=ROUND(EatTime,5),"E",AH$6="","",ROUND(AH$6,5)&gt;=$M39,"C",AND(ROUND(AH$6,5)&gt;=$K39,ROUND(AH$6,5)&lt;$L39),"O",AND(ROUND(AH$6,5)&gt;=$I39,ROUND(AH$6,5)&lt;$J39),"S",AND(ROUND(AH$6,5)&gt;=$G39,ROUND(AH$6,5)&lt;$H39),"P"),"")</f>
        <v/>
      </c>
      <c r="AI39" t="str" cm="1">
        <f t="array" ref="AI39">IFERROR(_xlfn.IFS($A39="","",ROUND(AI$6,5)=ROUND(EatTime,5),"E",AI$6="","",ROUND(AI$6,5)&gt;=$M39,"C",AND(ROUND(AI$6,5)&gt;=$K39,ROUND(AI$6,5)&lt;$L39),"O",AND(ROUND(AI$6,5)&gt;=$I39,ROUND(AI$6,5)&lt;$J39),"S",AND(ROUND(AI$6,5)&gt;=$G39,ROUND(AI$6,5)&lt;$H39),"P"),"")</f>
        <v/>
      </c>
      <c r="AJ39" t="str" cm="1">
        <f t="array" ref="AJ39">IFERROR(_xlfn.IFS($A39="","",ROUND(AJ$6,5)=ROUND(EatTime,5),"E",AJ$6="","",ROUND(AJ$6,5)&gt;=$M39,"C",AND(ROUND(AJ$6,5)&gt;=$K39,ROUND(AJ$6,5)&lt;$L39),"O",AND(ROUND(AJ$6,5)&gt;=$I39,ROUND(AJ$6,5)&lt;$J39),"S",AND(ROUND(AJ$6,5)&gt;=$G39,ROUND(AJ$6,5)&lt;$H39),"P"),"")</f>
        <v/>
      </c>
      <c r="AK39" t="str" cm="1">
        <f t="array" ref="AK39">IFERROR(_xlfn.IFS($A39="","",ROUND(AK$6,5)=ROUND(EatTime,5),"E",AK$6="","",ROUND(AK$6,5)&gt;=$M39,"C",AND(ROUND(AK$6,5)&gt;=$K39,ROUND(AK$6,5)&lt;$L39),"O",AND(ROUND(AK$6,5)&gt;=$I39,ROUND(AK$6,5)&lt;$J39),"S",AND(ROUND(AK$6,5)&gt;=$G39,ROUND(AK$6,5)&lt;$H39),"P"),"")</f>
        <v/>
      </c>
      <c r="AL39" t="str" cm="1">
        <f t="array" ref="AL39">IFERROR(_xlfn.IFS($A39="","",ROUND(AL$6,5)=ROUND(EatTime,5),"E",AL$6="","",ROUND(AL$6,5)&gt;=$M39,"C",AND(ROUND(AL$6,5)&gt;=$K39,ROUND(AL$6,5)&lt;$L39),"O",AND(ROUND(AL$6,5)&gt;=$I39,ROUND(AL$6,5)&lt;$J39),"S",AND(ROUND(AL$6,5)&gt;=$G39,ROUND(AL$6,5)&lt;$H39),"P"),"")</f>
        <v/>
      </c>
      <c r="AM39" t="str" cm="1">
        <f t="array" ref="AM39">IFERROR(_xlfn.IFS($A39="","",ROUND(AM$6,5)=ROUND(EatTime,5),"E",AM$6="","",ROUND(AM$6,5)&gt;=$M39,"C",AND(ROUND(AM$6,5)&gt;=$K39,ROUND(AM$6,5)&lt;$L39),"O",AND(ROUND(AM$6,5)&gt;=$I39,ROUND(AM$6,5)&lt;$J39),"S",AND(ROUND(AM$6,5)&gt;=$G39,ROUND(AM$6,5)&lt;$H39),"P"),"")</f>
        <v/>
      </c>
      <c r="AN39" t="str" cm="1">
        <f t="array" ref="AN39">IFERROR(_xlfn.IFS($A39="","",ROUND(AN$6,5)=ROUND(EatTime,5),"E",AN$6="","",ROUND(AN$6,5)&gt;=$M39,"C",AND(ROUND(AN$6,5)&gt;=$K39,ROUND(AN$6,5)&lt;$L39),"O",AND(ROUND(AN$6,5)&gt;=$I39,ROUND(AN$6,5)&lt;$J39),"S",AND(ROUND(AN$6,5)&gt;=$G39,ROUND(AN$6,5)&lt;$H39),"P"),"")</f>
        <v/>
      </c>
      <c r="AO39" t="str" cm="1">
        <f t="array" ref="AO39">IFERROR(_xlfn.IFS($A39="","",ROUND(AO$6,5)=ROUND(EatTime,5),"E",AO$6="","",ROUND(AO$6,5)&gt;=$M39,"C",AND(ROUND(AO$6,5)&gt;=$K39,ROUND(AO$6,5)&lt;$L39),"O",AND(ROUND(AO$6,5)&gt;=$I39,ROUND(AO$6,5)&lt;$J39),"S",AND(ROUND(AO$6,5)&gt;=$G39,ROUND(AO$6,5)&lt;$H39),"P"),"")</f>
        <v/>
      </c>
      <c r="AP39" t="str" cm="1">
        <f t="array" ref="AP39">IFERROR(_xlfn.IFS($A39="","",ROUND(AP$6,5)=ROUND(EatTime,5),"E",AP$6="","",ROUND(AP$6,5)&gt;=$M39,"C",AND(ROUND(AP$6,5)&gt;=$K39,ROUND(AP$6,5)&lt;$L39),"O",AND(ROUND(AP$6,5)&gt;=$I39,ROUND(AP$6,5)&lt;$J39),"S",AND(ROUND(AP$6,5)&gt;=$G39,ROUND(AP$6,5)&lt;$H39),"P"),"")</f>
        <v/>
      </c>
      <c r="AQ39" t="str" cm="1">
        <f t="array" ref="AQ39">IFERROR(_xlfn.IFS($A39="","",ROUND(AQ$6,5)=ROUND(EatTime,5),"E",AQ$6="","",ROUND(AQ$6,5)&gt;=$M39,"C",AND(ROUND(AQ$6,5)&gt;=$K39,ROUND(AQ$6,5)&lt;$L39),"O",AND(ROUND(AQ$6,5)&gt;=$I39,ROUND(AQ$6,5)&lt;$J39),"S",AND(ROUND(AQ$6,5)&gt;=$G39,ROUND(AQ$6,5)&lt;$H39),"P"),"")</f>
        <v/>
      </c>
      <c r="AR39" t="str" cm="1">
        <f t="array" ref="AR39">IFERROR(_xlfn.IFS($A39="","",ROUND(AR$6,5)=ROUND(EatTime,5),"E",AR$6="","",ROUND(AR$6,5)&gt;=$M39,"C",AND(ROUND(AR$6,5)&gt;=$K39,ROUND(AR$6,5)&lt;$L39),"O",AND(ROUND(AR$6,5)&gt;=$I39,ROUND(AR$6,5)&lt;$J39),"S",AND(ROUND(AR$6,5)&gt;=$G39,ROUND(AR$6,5)&lt;$H39),"P"),"")</f>
        <v/>
      </c>
      <c r="AS39" t="str" cm="1">
        <f t="array" ref="AS39">IFERROR(_xlfn.IFS($A39="","",ROUND(AS$6,5)=ROUND(EatTime,5),"E",AS$6="","",ROUND(AS$6,5)&gt;=$M39,"C",AND(ROUND(AS$6,5)&gt;=$K39,ROUND(AS$6,5)&lt;$L39),"O",AND(ROUND(AS$6,5)&gt;=$I39,ROUND(AS$6,5)&lt;$J39),"S",AND(ROUND(AS$6,5)&gt;=$G39,ROUND(AS$6,5)&lt;$H39),"P"),"")</f>
        <v/>
      </c>
      <c r="AT39" t="str" cm="1">
        <f t="array" ref="AT39">IFERROR(_xlfn.IFS($A39="","",ROUND(AT$6,5)=ROUND(EatTime,5),"E",AT$6="","",ROUND(AT$6,5)&gt;=$M39,"C",AND(ROUND(AT$6,5)&gt;=$K39,ROUND(AT$6,5)&lt;$L39),"O",AND(ROUND(AT$6,5)&gt;=$I39,ROUND(AT$6,5)&lt;$J39),"S",AND(ROUND(AT$6,5)&gt;=$G39,ROUND(AT$6,5)&lt;$H39),"P"),"")</f>
        <v/>
      </c>
      <c r="AU39" t="str" cm="1">
        <f t="array" ref="AU39">IFERROR(_xlfn.IFS($A39="","",ROUND(AU$6,5)=ROUND(EatTime,5),"E",AU$6="","",ROUND(AU$6,5)&gt;=$M39,"C",AND(ROUND(AU$6,5)&gt;=$K39,ROUND(AU$6,5)&lt;$L39),"O",AND(ROUND(AU$6,5)&gt;=$I39,ROUND(AU$6,5)&lt;$J39),"S",AND(ROUND(AU$6,5)&gt;=$G39,ROUND(AU$6,5)&lt;$H39),"P"),"")</f>
        <v/>
      </c>
      <c r="AV39" t="str" cm="1">
        <f t="array" ref="AV39">IFERROR(_xlfn.IFS($A39="","",ROUND(AV$6,5)=ROUND(EatTime,5),"E",AV$6="","",ROUND(AV$6,5)&gt;=$M39,"C",AND(ROUND(AV$6,5)&gt;=$K39,ROUND(AV$6,5)&lt;$L39),"O",AND(ROUND(AV$6,5)&gt;=$I39,ROUND(AV$6,5)&lt;$J39),"S",AND(ROUND(AV$6,5)&gt;=$G39,ROUND(AV$6,5)&lt;$H39),"P"),"")</f>
        <v/>
      </c>
      <c r="AW39" t="str" cm="1">
        <f t="array" ref="AW39">IFERROR(_xlfn.IFS($A39="","",ROUND(AW$6,5)=ROUND(EatTime,5),"E",AW$6="","",ROUND(AW$6,5)&gt;=$M39,"C",AND(ROUND(AW$6,5)&gt;=$K39,ROUND(AW$6,5)&lt;$L39),"O",AND(ROUND(AW$6,5)&gt;=$I39,ROUND(AW$6,5)&lt;$J39),"S",AND(ROUND(AW$6,5)&gt;=$G39,ROUND(AW$6,5)&lt;$H39),"P"),"")</f>
        <v/>
      </c>
      <c r="AX39" t="str" cm="1">
        <f t="array" ref="AX39">IFERROR(_xlfn.IFS($A39="","",ROUND(AX$6,5)=ROUND(EatTime,5),"E",AX$6="","",ROUND(AX$6,5)&gt;=$M39,"C",AND(ROUND(AX$6,5)&gt;=$K39,ROUND(AX$6,5)&lt;$L39),"O",AND(ROUND(AX$6,5)&gt;=$I39,ROUND(AX$6,5)&lt;$J39),"S",AND(ROUND(AX$6,5)&gt;=$G39,ROUND(AX$6,5)&lt;$H39),"P"),"")</f>
        <v/>
      </c>
      <c r="AY39" t="str" cm="1">
        <f t="array" ref="AY39">IFERROR(_xlfn.IFS($A39="","",ROUND(AY$6,5)=ROUND(EatTime,5),"E",AY$6="","",ROUND(AY$6,5)&gt;=$M39,"C",AND(ROUND(AY$6,5)&gt;=$K39,ROUND(AY$6,5)&lt;$L39),"O",AND(ROUND(AY$6,5)&gt;=$I39,ROUND(AY$6,5)&lt;$J39),"S",AND(ROUND(AY$6,5)&gt;=$G39,ROUND(AY$6,5)&lt;$H39),"P"),"")</f>
        <v/>
      </c>
      <c r="AZ39" t="str" cm="1">
        <f t="array" ref="AZ39">IFERROR(_xlfn.IFS($A39="","",ROUND(AZ$6,5)=ROUND(EatTime,5),"E",AZ$6="","",ROUND(AZ$6,5)&gt;=$M39,"C",AND(ROUND(AZ$6,5)&gt;=$K39,ROUND(AZ$6,5)&lt;$L39),"O",AND(ROUND(AZ$6,5)&gt;=$I39,ROUND(AZ$6,5)&lt;$J39),"S",AND(ROUND(AZ$6,5)&gt;=$G39,ROUND(AZ$6,5)&lt;$H39),"P"),"")</f>
        <v/>
      </c>
      <c r="BA39" t="str" cm="1">
        <f t="array" ref="BA39">IFERROR(_xlfn.IFS($A39="","",ROUND(BA$6,5)=ROUND(EatTime,5),"E",BA$6="","",ROUND(BA$6,5)&gt;=$M39,"C",AND(ROUND(BA$6,5)&gt;=$K39,ROUND(BA$6,5)&lt;$L39),"O",AND(ROUND(BA$6,5)&gt;=$I39,ROUND(BA$6,5)&lt;$J39),"S",AND(ROUND(BA$6,5)&gt;=$G39,ROUND(BA$6,5)&lt;$H39),"P"),"")</f>
        <v/>
      </c>
      <c r="BB39" t="str" cm="1">
        <f t="array" ref="BB39">IFERROR(_xlfn.IFS($A39="","",ROUND(BB$6,5)=ROUND(EatTime,5),"E",BB$6="","",ROUND(BB$6,5)&gt;=$M39,"C",AND(ROUND(BB$6,5)&gt;=$K39,ROUND(BB$6,5)&lt;$L39),"O",AND(ROUND(BB$6,5)&gt;=$I39,ROUND(BB$6,5)&lt;$J39),"S",AND(ROUND(BB$6,5)&gt;=$G39,ROUND(BB$6,5)&lt;$H39),"P"),"")</f>
        <v/>
      </c>
      <c r="BC39" t="str" cm="1">
        <f t="array" ref="BC39">IFERROR(_xlfn.IFS($A39="","",ROUND(BC$6,5)=ROUND(EatTime,5),"E",BC$6="","",ROUND(BC$6,5)&gt;=$M39,"C",AND(ROUND(BC$6,5)&gt;=$K39,ROUND(BC$6,5)&lt;$L39),"O",AND(ROUND(BC$6,5)&gt;=$I39,ROUND(BC$6,5)&lt;$J39),"S",AND(ROUND(BC$6,5)&gt;=$G39,ROUND(BC$6,5)&lt;$H39),"P"),"")</f>
        <v/>
      </c>
      <c r="BD39" t="str" cm="1">
        <f t="array" ref="BD39">IFERROR(_xlfn.IFS($A39="","",ROUND(BD$6,5)=ROUND(EatTime,5),"E",BD$6="","",ROUND(BD$6,5)&gt;=$M39,"C",AND(ROUND(BD$6,5)&gt;=$K39,ROUND(BD$6,5)&lt;$L39),"O",AND(ROUND(BD$6,5)&gt;=$I39,ROUND(BD$6,5)&lt;$J39),"S",AND(ROUND(BD$6,5)&gt;=$G39,ROUND(BD$6,5)&lt;$H39),"P"),"")</f>
        <v/>
      </c>
      <c r="BE39" t="str" cm="1">
        <f t="array" ref="BE39">IFERROR(_xlfn.IFS($A39="","",ROUND(BE$6,5)=ROUND(EatTime,5),"E",BE$6="","",ROUND(BE$6,5)&gt;=$M39,"C",AND(ROUND(BE$6,5)&gt;=$K39,ROUND(BE$6,5)&lt;$L39),"O",AND(ROUND(BE$6,5)&gt;=$I39,ROUND(BE$6,5)&lt;$J39),"S",AND(ROUND(BE$6,5)&gt;=$G39,ROUND(BE$6,5)&lt;$H39),"P"),"")</f>
        <v/>
      </c>
      <c r="BF39" t="str" cm="1">
        <f t="array" ref="BF39">IFERROR(_xlfn.IFS($A39="","",ROUND(BF$6,5)=ROUND(EatTime,5),"E",BF$6="","",ROUND(BF$6,5)&gt;=$M39,"C",AND(ROUND(BF$6,5)&gt;=$K39,ROUND(BF$6,5)&lt;$L39),"O",AND(ROUND(BF$6,5)&gt;=$I39,ROUND(BF$6,5)&lt;$J39),"S",AND(ROUND(BF$6,5)&gt;=$G39,ROUND(BF$6,5)&lt;$H39),"P"),"")</f>
        <v/>
      </c>
      <c r="BG39" t="str" cm="1">
        <f t="array" ref="BG39">IFERROR(_xlfn.IFS($A39="","",ROUND(BG$6,5)=ROUND(EatTime,5),"E",BG$6="","",ROUND(BG$6,5)&gt;=$M39,"C",AND(ROUND(BG$6,5)&gt;=$K39,ROUND(BG$6,5)&lt;$L39),"O",AND(ROUND(BG$6,5)&gt;=$I39,ROUND(BG$6,5)&lt;$J39),"S",AND(ROUND(BG$6,5)&gt;=$G39,ROUND(BG$6,5)&lt;$H39),"P"),"")</f>
        <v/>
      </c>
      <c r="BH39" t="str" cm="1">
        <f t="array" ref="BH39">IFERROR(_xlfn.IFS($A39="","",ROUND(BH$6,5)=ROUND(EatTime,5),"E",BH$6="","",ROUND(BH$6,5)&gt;=$M39,"C",AND(ROUND(BH$6,5)&gt;=$K39,ROUND(BH$6,5)&lt;$L39),"O",AND(ROUND(BH$6,5)&gt;=$I39,ROUND(BH$6,5)&lt;$J39),"S",AND(ROUND(BH$6,5)&gt;=$G39,ROUND(BH$6,5)&lt;$H39),"P"),"")</f>
        <v/>
      </c>
      <c r="BI39" t="str" cm="1">
        <f t="array" ref="BI39">IFERROR(_xlfn.IFS($A39="","",ROUND(BI$6,5)=ROUND(EatTime,5),"E",BI$6="","",ROUND(BI$6,5)&gt;=$M39,"C",AND(ROUND(BI$6,5)&gt;=$K39,ROUND(BI$6,5)&lt;$L39),"O",AND(ROUND(BI$6,5)&gt;=$I39,ROUND(BI$6,5)&lt;$J39),"S",AND(ROUND(BI$6,5)&gt;=$G39,ROUND(BI$6,5)&lt;$H39),"P"),"")</f>
        <v/>
      </c>
      <c r="BJ39" t="str" cm="1">
        <f t="array" ref="BJ39">IFERROR(_xlfn.IFS($A39="","",ROUND(BJ$6,5)=ROUND(EatTime,5),"E",BJ$6="","",ROUND(BJ$6,5)&gt;=$M39,"C",AND(ROUND(BJ$6,5)&gt;=$K39,ROUND(BJ$6,5)&lt;$L39),"O",AND(ROUND(BJ$6,5)&gt;=$I39,ROUND(BJ$6,5)&lt;$J39),"S",AND(ROUND(BJ$6,5)&gt;=$G39,ROUND(BJ$6,5)&lt;$H39),"P"),"")</f>
        <v/>
      </c>
      <c r="BK39" t="str" cm="1">
        <f t="array" ref="BK39">IFERROR(_xlfn.IFS($A39="","",ROUND(BK$6,5)=ROUND(EatTime,5),"E",BK$6="","",ROUND(BK$6,5)&gt;=$M39,"C",AND(ROUND(BK$6,5)&gt;=$K39,ROUND(BK$6,5)&lt;$L39),"O",AND(ROUND(BK$6,5)&gt;=$I39,ROUND(BK$6,5)&lt;$J39),"S",AND(ROUND(BK$6,5)&gt;=$G39,ROUND(BK$6,5)&lt;$H39),"P"),"")</f>
        <v/>
      </c>
      <c r="BL39" t="str" cm="1">
        <f t="array" ref="BL39">IFERROR(_xlfn.IFS($A39="","",ROUND(BL$6,5)=ROUND(EatTime,5),"E",BL$6="","",ROUND(BL$6,5)&gt;=$M39,"C",AND(ROUND(BL$6,5)&gt;=$K39,ROUND(BL$6,5)&lt;$L39),"O",AND(ROUND(BL$6,5)&gt;=$I39,ROUND(BL$6,5)&lt;$J39),"S",AND(ROUND(BL$6,5)&gt;=$G39,ROUND(BL$6,5)&lt;$H39),"P"),"")</f>
        <v/>
      </c>
      <c r="BM39" t="str" cm="1">
        <f t="array" ref="BM39">IFERROR(_xlfn.IFS($A39="","",ROUND(BM$6,5)=ROUND(EatTime,5),"E",BM$6="","",ROUND(BM$6,5)&gt;=$M39,"C",AND(ROUND(BM$6,5)&gt;=$K39,ROUND(BM$6,5)&lt;$L39),"O",AND(ROUND(BM$6,5)&gt;=$I39,ROUND(BM$6,5)&lt;$J39),"S",AND(ROUND(BM$6,5)&gt;=$G39,ROUND(BM$6,5)&lt;$H39),"P"),"")</f>
        <v/>
      </c>
      <c r="BN39" t="str" cm="1">
        <f t="array" ref="BN39">IFERROR(_xlfn.IFS($A39="","",ROUND(BN$6,5)=ROUND(EatTime,5),"E",BN$6="","",ROUND(BN$6,5)&gt;=$M39,"C",AND(ROUND(BN$6,5)&gt;=$K39,ROUND(BN$6,5)&lt;$L39),"O",AND(ROUND(BN$6,5)&gt;=$I39,ROUND(BN$6,5)&lt;$J39),"S",AND(ROUND(BN$6,5)&gt;=$G39,ROUND(BN$6,5)&lt;$H39),"P"),"")</f>
        <v/>
      </c>
      <c r="BO39" t="str" cm="1">
        <f t="array" ref="BO39">IFERROR(_xlfn.IFS($A39="","",ROUND(BO$6,5)=ROUND(EatTime,5),"E",BO$6="","",ROUND(BO$6,5)&gt;=$M39,"C",AND(ROUND(BO$6,5)&gt;=$K39,ROUND(BO$6,5)&lt;$L39),"O",AND(ROUND(BO$6,5)&gt;=$I39,ROUND(BO$6,5)&lt;$J39),"S",AND(ROUND(BO$6,5)&gt;=$G39,ROUND(BO$6,5)&lt;$H39),"P"),"")</f>
        <v/>
      </c>
      <c r="BP39" t="str" cm="1">
        <f t="array" ref="BP39">IFERROR(_xlfn.IFS($A39="","",ROUND(BP$6,5)=ROUND(EatTime,5),"E",BP$6="","",ROUND(BP$6,5)&gt;=$M39,"C",AND(ROUND(BP$6,5)&gt;=$K39,ROUND(BP$6,5)&lt;$L39),"O",AND(ROUND(BP$6,5)&gt;=$I39,ROUND(BP$6,5)&lt;$J39),"S",AND(ROUND(BP$6,5)&gt;=$G39,ROUND(BP$6,5)&lt;$H39),"P"),"")</f>
        <v/>
      </c>
      <c r="BQ39" t="str" cm="1">
        <f t="array" ref="BQ39">IFERROR(_xlfn.IFS($A39="","",ROUND(BQ$6,5)=ROUND(EatTime,5),"E",BQ$6="","",ROUND(BQ$6,5)&gt;=$M39,"C",AND(ROUND(BQ$6,5)&gt;=$K39,ROUND(BQ$6,5)&lt;$L39),"O",AND(ROUND(BQ$6,5)&gt;=$I39,ROUND(BQ$6,5)&lt;$J39),"S",AND(ROUND(BQ$6,5)&gt;=$G39,ROUND(BQ$6,5)&lt;$H39),"P"),"")</f>
        <v/>
      </c>
      <c r="BR39" t="str" cm="1">
        <f t="array" ref="BR39">IFERROR(_xlfn.IFS($A39="","",ROUND(BR$6,5)=ROUND(EatTime,5),"E",BR$6="","",ROUND(BR$6,5)&gt;=$M39,"C",AND(ROUND(BR$6,5)&gt;=$K39,ROUND(BR$6,5)&lt;$L39),"O",AND(ROUND(BR$6,5)&gt;=$I39,ROUND(BR$6,5)&lt;$J39),"S",AND(ROUND(BR$6,5)&gt;=$G39,ROUND(BR$6,5)&lt;$H39),"P"),"")</f>
        <v/>
      </c>
      <c r="BS39" t="str" cm="1">
        <f t="array" ref="BS39">IFERROR(_xlfn.IFS($A39="","",ROUND(BS$6,5)=ROUND(EatTime,5),"E",BS$6="","",ROUND(BS$6,5)&gt;=$M39,"C",AND(ROUND(BS$6,5)&gt;=$K39,ROUND(BS$6,5)&lt;$L39),"O",AND(ROUND(BS$6,5)&gt;=$I39,ROUND(BS$6,5)&lt;$J39),"S",AND(ROUND(BS$6,5)&gt;=$G39,ROUND(BS$6,5)&lt;$H39),"P"),"")</f>
        <v/>
      </c>
      <c r="BT39" t="str" cm="1">
        <f t="array" ref="BT39">IFERROR(_xlfn.IFS($A39="","",ROUND(BT$6,5)=ROUND(EatTime,5),"E",BT$6="","",ROUND(BT$6,5)&gt;=$M39,"C",AND(ROUND(BT$6,5)&gt;=$K39,ROUND(BT$6,5)&lt;$L39),"O",AND(ROUND(BT$6,5)&gt;=$I39,ROUND(BT$6,5)&lt;$J39),"S",AND(ROUND(BT$6,5)&gt;=$G39,ROUND(BT$6,5)&lt;$H39),"P"),"")</f>
        <v/>
      </c>
      <c r="BU39" t="str" cm="1">
        <f t="array" ref="BU39">IFERROR(_xlfn.IFS($A39="","",ROUND(BU$6,5)=ROUND(EatTime,5),"E",BU$6="","",ROUND(BU$6,5)&gt;=$M39,"C",AND(ROUND(BU$6,5)&gt;=$K39,ROUND(BU$6,5)&lt;$L39),"O",AND(ROUND(BU$6,5)&gt;=$I39,ROUND(BU$6,5)&lt;$J39),"S",AND(ROUND(BU$6,5)&gt;=$G39,ROUND(BU$6,5)&lt;$H39),"P"),"")</f>
        <v/>
      </c>
      <c r="BV39" t="str" cm="1">
        <f t="array" ref="BV39">IFERROR(_xlfn.IFS($A39="","",ROUND(BV$6,5)=ROUND(EatTime,5),"E",BV$6="","",ROUND(BV$6,5)&gt;=$M39,"C",AND(ROUND(BV$6,5)&gt;=$K39,ROUND(BV$6,5)&lt;$L39),"O",AND(ROUND(BV$6,5)&gt;=$I39,ROUND(BV$6,5)&lt;$J39),"S",AND(ROUND(BV$6,5)&gt;=$G39,ROUND(BV$6,5)&lt;$H39),"P"),"")</f>
        <v/>
      </c>
      <c r="BW39" t="str" cm="1">
        <f t="array" ref="BW39">IFERROR(_xlfn.IFS($A39="","",ROUND(BW$6,5)=ROUND(EatTime,5),"E",BW$6="","",ROUND(BW$6,5)&gt;=$M39,"C",AND(ROUND(BW$6,5)&gt;=$K39,ROUND(BW$6,5)&lt;$L39),"O",AND(ROUND(BW$6,5)&gt;=$I39,ROUND(BW$6,5)&lt;$J39),"S",AND(ROUND(BW$6,5)&gt;=$G39,ROUND(BW$6,5)&lt;$H39),"P"),"")</f>
        <v/>
      </c>
      <c r="BX39" t="str" cm="1">
        <f t="array" ref="BX39">IFERROR(_xlfn.IFS($A39="","",ROUND(BX$6,5)=ROUND(EatTime,5),"E",BX$6="","",ROUND(BX$6,5)&gt;=$M39,"C",AND(ROUND(BX$6,5)&gt;=$K39,ROUND(BX$6,5)&lt;$L39),"O",AND(ROUND(BX$6,5)&gt;=$I39,ROUND(BX$6,5)&lt;$J39),"S",AND(ROUND(BX$6,5)&gt;=$G39,ROUND(BX$6,5)&lt;$H39),"P"),"")</f>
        <v/>
      </c>
      <c r="BY39" t="str" cm="1">
        <f t="array" ref="BY39">IFERROR(_xlfn.IFS($A39="","",ROUND(BY$6,5)=ROUND(EatTime,5),"E",BY$6="","",ROUND(BY$6,5)&gt;=$M39,"C",AND(ROUND(BY$6,5)&gt;=$K39,ROUND(BY$6,5)&lt;$L39),"O",AND(ROUND(BY$6,5)&gt;=$I39,ROUND(BY$6,5)&lt;$J39),"S",AND(ROUND(BY$6,5)&gt;=$G39,ROUND(BY$6,5)&lt;$H39),"P"),"")</f>
        <v/>
      </c>
      <c r="BZ39" t="str" cm="1">
        <f t="array" ref="BZ39">IFERROR(_xlfn.IFS($A39="","",ROUND(BZ$6,5)=ROUND(EatTime,5),"E",BZ$6="","",ROUND(BZ$6,5)&gt;=$M39,"C",AND(ROUND(BZ$6,5)&gt;=$K39,ROUND(BZ$6,5)&lt;$L39),"O",AND(ROUND(BZ$6,5)&gt;=$I39,ROUND(BZ$6,5)&lt;$J39),"S",AND(ROUND(BZ$6,5)&gt;=$G39,ROUND(BZ$6,5)&lt;$H39),"P"),"")</f>
        <v/>
      </c>
      <c r="CA39" t="str" cm="1">
        <f t="array" ref="CA39">IFERROR(_xlfn.IFS($A39="","",ROUND(CA$6,5)=ROUND(EatTime,5),"E",CA$6="","",ROUND(CA$6,5)&gt;=$M39,"C",AND(ROUND(CA$6,5)&gt;=$K39,ROUND(CA$6,5)&lt;$L39),"O",AND(ROUND(CA$6,5)&gt;=$I39,ROUND(CA$6,5)&lt;$J39),"S",AND(ROUND(CA$6,5)&gt;=$G39,ROUND(CA$6,5)&lt;$H39),"P"),"")</f>
        <v/>
      </c>
      <c r="CB39" t="str" cm="1">
        <f t="array" ref="CB39">IFERROR(_xlfn.IFS($A39="","",ROUND(CB$6,5)=ROUND(EatTime,5),"E",CB$6="","",ROUND(CB$6,5)&gt;=$M39,"C",AND(ROUND(CB$6,5)&gt;=$K39,ROUND(CB$6,5)&lt;$L39),"O",AND(ROUND(CB$6,5)&gt;=$I39,ROUND(CB$6,5)&lt;$J39),"S",AND(ROUND(CB$6,5)&gt;=$G39,ROUND(CB$6,5)&lt;$H39),"P"),"")</f>
        <v/>
      </c>
      <c r="CC39" t="str" cm="1">
        <f t="array" ref="CC39">IFERROR(_xlfn.IFS($A39="","",ROUND(CC$6,5)=ROUND(EatTime,5),"E",CC$6="","",ROUND(CC$6,5)&gt;=$M39,"C",AND(ROUND(CC$6,5)&gt;=$K39,ROUND(CC$6,5)&lt;$L39),"O",AND(ROUND(CC$6,5)&gt;=$I39,ROUND(CC$6,5)&lt;$J39),"S",AND(ROUND(CC$6,5)&gt;=$G39,ROUND(CC$6,5)&lt;$H39),"P"),"")</f>
        <v/>
      </c>
      <c r="CD39" t="str" cm="1">
        <f t="array" ref="CD39">IFERROR(_xlfn.IFS($A39="","",ROUND(CD$6,5)=ROUND(EatTime,5),"E",CD$6="","",ROUND(CD$6,5)&gt;=$M39,"C",AND(ROUND(CD$6,5)&gt;=$K39,ROUND(CD$6,5)&lt;$L39),"O",AND(ROUND(CD$6,5)&gt;=$I39,ROUND(CD$6,5)&lt;$J39),"S",AND(ROUND(CD$6,5)&gt;=$G39,ROUND(CD$6,5)&lt;$H39),"P"),"")</f>
        <v/>
      </c>
      <c r="CE39" t="str" cm="1">
        <f t="array" ref="CE39">IFERROR(_xlfn.IFS($A39="","",ROUND(CE$6,5)=ROUND(EatTime,5),"E",CE$6="","",ROUND(CE$6,5)&gt;=$M39,"C",AND(ROUND(CE$6,5)&gt;=$K39,ROUND(CE$6,5)&lt;$L39),"O",AND(ROUND(CE$6,5)&gt;=$I39,ROUND(CE$6,5)&lt;$J39),"S",AND(ROUND(CE$6,5)&gt;=$G39,ROUND(CE$6,5)&lt;$H39),"P"),"")</f>
        <v/>
      </c>
      <c r="CF39" t="str" cm="1">
        <f t="array" ref="CF39">IFERROR(_xlfn.IFS($A39="","",ROUND(CF$6,5)=ROUND(EatTime,5),"E",CF$6="","",ROUND(CF$6,5)&gt;=$M39,"C",AND(ROUND(CF$6,5)&gt;=$K39,ROUND(CF$6,5)&lt;$L39),"O",AND(ROUND(CF$6,5)&gt;=$I39,ROUND(CF$6,5)&lt;$J39),"S",AND(ROUND(CF$6,5)&gt;=$G39,ROUND(CF$6,5)&lt;$H39),"P"),"")</f>
        <v/>
      </c>
      <c r="CG39" t="str" cm="1">
        <f t="array" ref="CG39">IFERROR(_xlfn.IFS($A39="","",ROUND(CG$6,5)=ROUND(EatTime,5),"E",CG$6="","",ROUND(CG$6,5)&gt;=$M39,"C",AND(ROUND(CG$6,5)&gt;=$K39,ROUND(CG$6,5)&lt;$L39),"O",AND(ROUND(CG$6,5)&gt;=$I39,ROUND(CG$6,5)&lt;$J39),"S",AND(ROUND(CG$6,5)&gt;=$G39,ROUND(CG$6,5)&lt;$H39),"P"),"")</f>
        <v/>
      </c>
      <c r="CH39" t="str" cm="1">
        <f t="array" ref="CH39">IFERROR(_xlfn.IFS($A39="","",ROUND(CH$6,5)=ROUND(EatTime,5),"E",CH$6="","",ROUND(CH$6,5)&gt;=$M39,"C",AND(ROUND(CH$6,5)&gt;=$K39,ROUND(CH$6,5)&lt;$L39),"O",AND(ROUND(CH$6,5)&gt;=$I39,ROUND(CH$6,5)&lt;$J39),"S",AND(ROUND(CH$6,5)&gt;=$G39,ROUND(CH$6,5)&lt;$H39),"P"),"")</f>
        <v/>
      </c>
      <c r="CI39" t="str" cm="1">
        <f t="array" ref="CI39">IFERROR(_xlfn.IFS($A39="","",ROUND(CI$6,5)=ROUND(EatTime,5),"E",CI$6="","",ROUND(CI$6,5)&gt;=$M39,"C",AND(ROUND(CI$6,5)&gt;=$K39,ROUND(CI$6,5)&lt;$L39),"O",AND(ROUND(CI$6,5)&gt;=$I39,ROUND(CI$6,5)&lt;$J39),"S",AND(ROUND(CI$6,5)&gt;=$G39,ROUND(CI$6,5)&lt;$H39),"P"),"")</f>
        <v/>
      </c>
    </row>
    <row r="40" spans="1:87" x14ac:dyDescent="0.3">
      <c r="A40" s="17"/>
      <c r="B40" s="18"/>
      <c r="C40" s="18"/>
      <c r="D40" s="18"/>
      <c r="E40" s="18"/>
      <c r="F40" s="5">
        <f t="shared" si="3"/>
        <v>0</v>
      </c>
      <c r="G40" s="1" t="str">
        <f>IF(B40="","",ROUND(EatTime-SUM(B40:$E40)/60/24,5))</f>
        <v/>
      </c>
      <c r="H40" s="1" t="str">
        <f t="shared" si="4"/>
        <v/>
      </c>
      <c r="I40" s="1" t="str">
        <f>IF(C40="","",ROUND(EatTime-SUM(C40:$E40)/60/24,5))</f>
        <v/>
      </c>
      <c r="J40" s="1" t="str">
        <f t="shared" si="5"/>
        <v/>
      </c>
      <c r="K40" s="1" t="str">
        <f>IF(D40="","",ROUND(EatTime-SUM(D40:$E40)/60/24,5))</f>
        <v/>
      </c>
      <c r="L40" s="1" t="str">
        <f>IF(K40="","",MIN(M40,EatTime,K40+$D40/60/24))</f>
        <v/>
      </c>
      <c r="M40" s="1" t="str">
        <f>IF(E40="","",ROUND(EatTime-SUM(E40:$E40)/60/24,5))</f>
        <v/>
      </c>
      <c r="N40" s="1"/>
      <c r="O40" t="str" cm="1">
        <f t="array" ref="O40">IFERROR(_xlfn.IFS($A40="","",ROUND(O$6,5)=ROUND(EatTime,5),"E",O$6="","",ROUND(O$6,5)&gt;=$M40,"C",AND(ROUND(O$6,5)&gt;=$K40,ROUND(O$6,5)&lt;$L40),"O",AND(ROUND(O$6,5)&gt;=$I40,ROUND(O$6,5)&lt;$J40),"S",AND(ROUND(O$6,5)&gt;=$G40,ROUND(O$6,5)&lt;$H40),"P"),"")</f>
        <v/>
      </c>
      <c r="P40" t="str" cm="1">
        <f t="array" ref="P40">IFERROR(_xlfn.IFS($A40="","",ROUND(P$6,5)=ROUND(EatTime,5),"E",P$6="","",ROUND(P$6,5)&gt;=$M40,"C",AND(ROUND(P$6,5)&gt;=$K40,ROUND(P$6,5)&lt;$L40),"O",AND(ROUND(P$6,5)&gt;=$I40,ROUND(P$6,5)&lt;$J40),"S",AND(ROUND(P$6,5)&gt;=$G40,ROUND(P$6,5)&lt;$H40),"P"),"")</f>
        <v/>
      </c>
      <c r="Q40" t="str" cm="1">
        <f t="array" ref="Q40">IFERROR(_xlfn.IFS($A40="","",ROUND(Q$6,5)=ROUND(EatTime,5),"E",Q$6="","",ROUND(Q$6,5)&gt;=$M40,"C",AND(ROUND(Q$6,5)&gt;=$K40,ROUND(Q$6,5)&lt;$L40),"O",AND(ROUND(Q$6,5)&gt;=$I40,ROUND(Q$6,5)&lt;$J40),"S",AND(ROUND(Q$6,5)&gt;=$G40,ROUND(Q$6,5)&lt;$H40),"P"),"")</f>
        <v/>
      </c>
      <c r="R40" t="str" cm="1">
        <f t="array" ref="R40">IFERROR(_xlfn.IFS($A40="","",ROUND(R$6,5)=ROUND(EatTime,5),"E",R$6="","",ROUND(R$6,5)&gt;=$M40,"C",AND(ROUND(R$6,5)&gt;=$K40,ROUND(R$6,5)&lt;$L40),"O",AND(ROUND(R$6,5)&gt;=$I40,ROUND(R$6,5)&lt;$J40),"S",AND(ROUND(R$6,5)&gt;=$G40,ROUND(R$6,5)&lt;$H40),"P"),"")</f>
        <v/>
      </c>
      <c r="S40" t="str" cm="1">
        <f t="array" ref="S40">IFERROR(_xlfn.IFS($A40="","",ROUND(S$6,5)=ROUND(EatTime,5),"E",S$6="","",ROUND(S$6,5)&gt;=$M40,"C",AND(ROUND(S$6,5)&gt;=$K40,ROUND(S$6,5)&lt;$L40),"O",AND(ROUND(S$6,5)&gt;=$I40,ROUND(S$6,5)&lt;$J40),"S",AND(ROUND(S$6,5)&gt;=$G40,ROUND(S$6,5)&lt;$H40),"P"),"")</f>
        <v/>
      </c>
      <c r="T40" t="str" cm="1">
        <f t="array" ref="T40">IFERROR(_xlfn.IFS($A40="","",ROUND(T$6,5)=ROUND(EatTime,5),"E",T$6="","",ROUND(T$6,5)&gt;=$M40,"C",AND(ROUND(T$6,5)&gt;=$K40,ROUND(T$6,5)&lt;$L40),"O",AND(ROUND(T$6,5)&gt;=$I40,ROUND(T$6,5)&lt;$J40),"S",AND(ROUND(T$6,5)&gt;=$G40,ROUND(T$6,5)&lt;$H40),"P"),"")</f>
        <v/>
      </c>
      <c r="U40" t="str" cm="1">
        <f t="array" ref="U40">IFERROR(_xlfn.IFS($A40="","",ROUND(U$6,5)=ROUND(EatTime,5),"E",U$6="","",ROUND(U$6,5)&gt;=$M40,"C",AND(ROUND(U$6,5)&gt;=$K40,ROUND(U$6,5)&lt;$L40),"O",AND(ROUND(U$6,5)&gt;=$I40,ROUND(U$6,5)&lt;$J40),"S",AND(ROUND(U$6,5)&gt;=$G40,ROUND(U$6,5)&lt;$H40),"P"),"")</f>
        <v/>
      </c>
      <c r="V40" t="str" cm="1">
        <f t="array" ref="V40">IFERROR(_xlfn.IFS($A40="","",ROUND(V$6,5)=ROUND(EatTime,5),"E",V$6="","",ROUND(V$6,5)&gt;=$M40,"C",AND(ROUND(V$6,5)&gt;=$K40,ROUND(V$6,5)&lt;$L40),"O",AND(ROUND(V$6,5)&gt;=$I40,ROUND(V$6,5)&lt;$J40),"S",AND(ROUND(V$6,5)&gt;=$G40,ROUND(V$6,5)&lt;$H40),"P"),"")</f>
        <v/>
      </c>
      <c r="W40" t="str" cm="1">
        <f t="array" ref="W40">IFERROR(_xlfn.IFS($A40="","",ROUND(W$6,5)=ROUND(EatTime,5),"E",W$6="","",ROUND(W$6,5)&gt;=$M40,"C",AND(ROUND(W$6,5)&gt;=$K40,ROUND(W$6,5)&lt;$L40),"O",AND(ROUND(W$6,5)&gt;=$I40,ROUND(W$6,5)&lt;$J40),"S",AND(ROUND(W$6,5)&gt;=$G40,ROUND(W$6,5)&lt;$H40),"P"),"")</f>
        <v/>
      </c>
      <c r="X40" t="str" cm="1">
        <f t="array" ref="X40">IFERROR(_xlfn.IFS($A40="","",ROUND(X$6,5)=ROUND(EatTime,5),"E",X$6="","",ROUND(X$6,5)&gt;=$M40,"C",AND(ROUND(X$6,5)&gt;=$K40,ROUND(X$6,5)&lt;$L40),"O",AND(ROUND(X$6,5)&gt;=$I40,ROUND(X$6,5)&lt;$J40),"S",AND(ROUND(X$6,5)&gt;=$G40,ROUND(X$6,5)&lt;$H40),"P"),"")</f>
        <v/>
      </c>
      <c r="Y40" t="str" cm="1">
        <f t="array" ref="Y40">IFERROR(_xlfn.IFS($A40="","",ROUND(Y$6,5)=ROUND(EatTime,5),"E",Y$6="","",ROUND(Y$6,5)&gt;=$M40,"C",AND(ROUND(Y$6,5)&gt;=$K40,ROUND(Y$6,5)&lt;$L40),"O",AND(ROUND(Y$6,5)&gt;=$I40,ROUND(Y$6,5)&lt;$J40),"S",AND(ROUND(Y$6,5)&gt;=$G40,ROUND(Y$6,5)&lt;$H40),"P"),"")</f>
        <v/>
      </c>
      <c r="Z40" t="str" cm="1">
        <f t="array" ref="Z40">IFERROR(_xlfn.IFS($A40="","",ROUND(Z$6,5)=ROUND(EatTime,5),"E",Z$6="","",ROUND(Z$6,5)&gt;=$M40,"C",AND(ROUND(Z$6,5)&gt;=$K40,ROUND(Z$6,5)&lt;$L40),"O",AND(ROUND(Z$6,5)&gt;=$I40,ROUND(Z$6,5)&lt;$J40),"S",AND(ROUND(Z$6,5)&gt;=$G40,ROUND(Z$6,5)&lt;$H40),"P"),"")</f>
        <v/>
      </c>
      <c r="AA40" t="str" cm="1">
        <f t="array" ref="AA40">IFERROR(_xlfn.IFS($A40="","",ROUND(AA$6,5)=ROUND(EatTime,5),"E",AA$6="","",ROUND(AA$6,5)&gt;=$M40,"C",AND(ROUND(AA$6,5)&gt;=$K40,ROUND(AA$6,5)&lt;$L40),"O",AND(ROUND(AA$6,5)&gt;=$I40,ROUND(AA$6,5)&lt;$J40),"S",AND(ROUND(AA$6,5)&gt;=$G40,ROUND(AA$6,5)&lt;$H40),"P"),"")</f>
        <v/>
      </c>
      <c r="AB40" t="str" cm="1">
        <f t="array" ref="AB40">IFERROR(_xlfn.IFS($A40="","",ROUND(AB$6,5)=ROUND(EatTime,5),"E",AB$6="","",ROUND(AB$6,5)&gt;=$M40,"C",AND(ROUND(AB$6,5)&gt;=$K40,ROUND(AB$6,5)&lt;$L40),"O",AND(ROUND(AB$6,5)&gt;=$I40,ROUND(AB$6,5)&lt;$J40),"S",AND(ROUND(AB$6,5)&gt;=$G40,ROUND(AB$6,5)&lt;$H40),"P"),"")</f>
        <v/>
      </c>
      <c r="AC40" t="str" cm="1">
        <f t="array" ref="AC40">IFERROR(_xlfn.IFS($A40="","",ROUND(AC$6,5)=ROUND(EatTime,5),"E",AC$6="","",ROUND(AC$6,5)&gt;=$M40,"C",AND(ROUND(AC$6,5)&gt;=$K40,ROUND(AC$6,5)&lt;$L40),"O",AND(ROUND(AC$6,5)&gt;=$I40,ROUND(AC$6,5)&lt;$J40),"S",AND(ROUND(AC$6,5)&gt;=$G40,ROUND(AC$6,5)&lt;$H40),"P"),"")</f>
        <v/>
      </c>
      <c r="AD40" t="str" cm="1">
        <f t="array" ref="AD40">IFERROR(_xlfn.IFS($A40="","",ROUND(AD$6,5)=ROUND(EatTime,5),"E",AD$6="","",ROUND(AD$6,5)&gt;=$M40,"C",AND(ROUND(AD$6,5)&gt;=$K40,ROUND(AD$6,5)&lt;$L40),"O",AND(ROUND(AD$6,5)&gt;=$I40,ROUND(AD$6,5)&lt;$J40),"S",AND(ROUND(AD$6,5)&gt;=$G40,ROUND(AD$6,5)&lt;$H40),"P"),"")</f>
        <v/>
      </c>
      <c r="AE40" t="str" cm="1">
        <f t="array" ref="AE40">IFERROR(_xlfn.IFS($A40="","",ROUND(AE$6,5)=ROUND(EatTime,5),"E",AE$6="","",ROUND(AE$6,5)&gt;=$M40,"C",AND(ROUND(AE$6,5)&gt;=$K40,ROUND(AE$6,5)&lt;$L40),"O",AND(ROUND(AE$6,5)&gt;=$I40,ROUND(AE$6,5)&lt;$J40),"S",AND(ROUND(AE$6,5)&gt;=$G40,ROUND(AE$6,5)&lt;$H40),"P"),"")</f>
        <v/>
      </c>
      <c r="AF40" t="str" cm="1">
        <f t="array" ref="AF40">IFERROR(_xlfn.IFS($A40="","",ROUND(AF$6,5)=ROUND(EatTime,5),"E",AF$6="","",ROUND(AF$6,5)&gt;=$M40,"C",AND(ROUND(AF$6,5)&gt;=$K40,ROUND(AF$6,5)&lt;$L40),"O",AND(ROUND(AF$6,5)&gt;=$I40,ROUND(AF$6,5)&lt;$J40),"S",AND(ROUND(AF$6,5)&gt;=$G40,ROUND(AF$6,5)&lt;$H40),"P"),"")</f>
        <v/>
      </c>
      <c r="AG40" t="str" cm="1">
        <f t="array" ref="AG40">IFERROR(_xlfn.IFS($A40="","",ROUND(AG$6,5)=ROUND(EatTime,5),"E",AG$6="","",ROUND(AG$6,5)&gt;=$M40,"C",AND(ROUND(AG$6,5)&gt;=$K40,ROUND(AG$6,5)&lt;$L40),"O",AND(ROUND(AG$6,5)&gt;=$I40,ROUND(AG$6,5)&lt;$J40),"S",AND(ROUND(AG$6,5)&gt;=$G40,ROUND(AG$6,5)&lt;$H40),"P"),"")</f>
        <v/>
      </c>
      <c r="AH40" t="str" cm="1">
        <f t="array" ref="AH40">IFERROR(_xlfn.IFS($A40="","",ROUND(AH$6,5)=ROUND(EatTime,5),"E",AH$6="","",ROUND(AH$6,5)&gt;=$M40,"C",AND(ROUND(AH$6,5)&gt;=$K40,ROUND(AH$6,5)&lt;$L40),"O",AND(ROUND(AH$6,5)&gt;=$I40,ROUND(AH$6,5)&lt;$J40),"S",AND(ROUND(AH$6,5)&gt;=$G40,ROUND(AH$6,5)&lt;$H40),"P"),"")</f>
        <v/>
      </c>
      <c r="AI40" t="str" cm="1">
        <f t="array" ref="AI40">IFERROR(_xlfn.IFS($A40="","",ROUND(AI$6,5)=ROUND(EatTime,5),"E",AI$6="","",ROUND(AI$6,5)&gt;=$M40,"C",AND(ROUND(AI$6,5)&gt;=$K40,ROUND(AI$6,5)&lt;$L40),"O",AND(ROUND(AI$6,5)&gt;=$I40,ROUND(AI$6,5)&lt;$J40),"S",AND(ROUND(AI$6,5)&gt;=$G40,ROUND(AI$6,5)&lt;$H40),"P"),"")</f>
        <v/>
      </c>
      <c r="AJ40" t="str" cm="1">
        <f t="array" ref="AJ40">IFERROR(_xlfn.IFS($A40="","",ROUND(AJ$6,5)=ROUND(EatTime,5),"E",AJ$6="","",ROUND(AJ$6,5)&gt;=$M40,"C",AND(ROUND(AJ$6,5)&gt;=$K40,ROUND(AJ$6,5)&lt;$L40),"O",AND(ROUND(AJ$6,5)&gt;=$I40,ROUND(AJ$6,5)&lt;$J40),"S",AND(ROUND(AJ$6,5)&gt;=$G40,ROUND(AJ$6,5)&lt;$H40),"P"),"")</f>
        <v/>
      </c>
      <c r="AK40" t="str" cm="1">
        <f t="array" ref="AK40">IFERROR(_xlfn.IFS($A40="","",ROUND(AK$6,5)=ROUND(EatTime,5),"E",AK$6="","",ROUND(AK$6,5)&gt;=$M40,"C",AND(ROUND(AK$6,5)&gt;=$K40,ROUND(AK$6,5)&lt;$L40),"O",AND(ROUND(AK$6,5)&gt;=$I40,ROUND(AK$6,5)&lt;$J40),"S",AND(ROUND(AK$6,5)&gt;=$G40,ROUND(AK$6,5)&lt;$H40),"P"),"")</f>
        <v/>
      </c>
      <c r="AL40" t="str" cm="1">
        <f t="array" ref="AL40">IFERROR(_xlfn.IFS($A40="","",ROUND(AL$6,5)=ROUND(EatTime,5),"E",AL$6="","",ROUND(AL$6,5)&gt;=$M40,"C",AND(ROUND(AL$6,5)&gt;=$K40,ROUND(AL$6,5)&lt;$L40),"O",AND(ROUND(AL$6,5)&gt;=$I40,ROUND(AL$6,5)&lt;$J40),"S",AND(ROUND(AL$6,5)&gt;=$G40,ROUND(AL$6,5)&lt;$H40),"P"),"")</f>
        <v/>
      </c>
      <c r="AM40" t="str" cm="1">
        <f t="array" ref="AM40">IFERROR(_xlfn.IFS($A40="","",ROUND(AM$6,5)=ROUND(EatTime,5),"E",AM$6="","",ROUND(AM$6,5)&gt;=$M40,"C",AND(ROUND(AM$6,5)&gt;=$K40,ROUND(AM$6,5)&lt;$L40),"O",AND(ROUND(AM$6,5)&gt;=$I40,ROUND(AM$6,5)&lt;$J40),"S",AND(ROUND(AM$6,5)&gt;=$G40,ROUND(AM$6,5)&lt;$H40),"P"),"")</f>
        <v/>
      </c>
      <c r="AN40" t="str" cm="1">
        <f t="array" ref="AN40">IFERROR(_xlfn.IFS($A40="","",ROUND(AN$6,5)=ROUND(EatTime,5),"E",AN$6="","",ROUND(AN$6,5)&gt;=$M40,"C",AND(ROUND(AN$6,5)&gt;=$K40,ROUND(AN$6,5)&lt;$L40),"O",AND(ROUND(AN$6,5)&gt;=$I40,ROUND(AN$6,5)&lt;$J40),"S",AND(ROUND(AN$6,5)&gt;=$G40,ROUND(AN$6,5)&lt;$H40),"P"),"")</f>
        <v/>
      </c>
      <c r="AO40" t="str" cm="1">
        <f t="array" ref="AO40">IFERROR(_xlfn.IFS($A40="","",ROUND(AO$6,5)=ROUND(EatTime,5),"E",AO$6="","",ROUND(AO$6,5)&gt;=$M40,"C",AND(ROUND(AO$6,5)&gt;=$K40,ROUND(AO$6,5)&lt;$L40),"O",AND(ROUND(AO$6,5)&gt;=$I40,ROUND(AO$6,5)&lt;$J40),"S",AND(ROUND(AO$6,5)&gt;=$G40,ROUND(AO$6,5)&lt;$H40),"P"),"")</f>
        <v/>
      </c>
      <c r="AP40" t="str" cm="1">
        <f t="array" ref="AP40">IFERROR(_xlfn.IFS($A40="","",ROUND(AP$6,5)=ROUND(EatTime,5),"E",AP$6="","",ROUND(AP$6,5)&gt;=$M40,"C",AND(ROUND(AP$6,5)&gt;=$K40,ROUND(AP$6,5)&lt;$L40),"O",AND(ROUND(AP$6,5)&gt;=$I40,ROUND(AP$6,5)&lt;$J40),"S",AND(ROUND(AP$6,5)&gt;=$G40,ROUND(AP$6,5)&lt;$H40),"P"),"")</f>
        <v/>
      </c>
      <c r="AQ40" t="str" cm="1">
        <f t="array" ref="AQ40">IFERROR(_xlfn.IFS($A40="","",ROUND(AQ$6,5)=ROUND(EatTime,5),"E",AQ$6="","",ROUND(AQ$6,5)&gt;=$M40,"C",AND(ROUND(AQ$6,5)&gt;=$K40,ROUND(AQ$6,5)&lt;$L40),"O",AND(ROUND(AQ$6,5)&gt;=$I40,ROUND(AQ$6,5)&lt;$J40),"S",AND(ROUND(AQ$6,5)&gt;=$G40,ROUND(AQ$6,5)&lt;$H40),"P"),"")</f>
        <v/>
      </c>
      <c r="AR40" t="str" cm="1">
        <f t="array" ref="AR40">IFERROR(_xlfn.IFS($A40="","",ROUND(AR$6,5)=ROUND(EatTime,5),"E",AR$6="","",ROUND(AR$6,5)&gt;=$M40,"C",AND(ROUND(AR$6,5)&gt;=$K40,ROUND(AR$6,5)&lt;$L40),"O",AND(ROUND(AR$6,5)&gt;=$I40,ROUND(AR$6,5)&lt;$J40),"S",AND(ROUND(AR$6,5)&gt;=$G40,ROUND(AR$6,5)&lt;$H40),"P"),"")</f>
        <v/>
      </c>
      <c r="AS40" t="str" cm="1">
        <f t="array" ref="AS40">IFERROR(_xlfn.IFS($A40="","",ROUND(AS$6,5)=ROUND(EatTime,5),"E",AS$6="","",ROUND(AS$6,5)&gt;=$M40,"C",AND(ROUND(AS$6,5)&gt;=$K40,ROUND(AS$6,5)&lt;$L40),"O",AND(ROUND(AS$6,5)&gt;=$I40,ROUND(AS$6,5)&lt;$J40),"S",AND(ROUND(AS$6,5)&gt;=$G40,ROUND(AS$6,5)&lt;$H40),"P"),"")</f>
        <v/>
      </c>
      <c r="AT40" t="str" cm="1">
        <f t="array" ref="AT40">IFERROR(_xlfn.IFS($A40="","",ROUND(AT$6,5)=ROUND(EatTime,5),"E",AT$6="","",ROUND(AT$6,5)&gt;=$M40,"C",AND(ROUND(AT$6,5)&gt;=$K40,ROUND(AT$6,5)&lt;$L40),"O",AND(ROUND(AT$6,5)&gt;=$I40,ROUND(AT$6,5)&lt;$J40),"S",AND(ROUND(AT$6,5)&gt;=$G40,ROUND(AT$6,5)&lt;$H40),"P"),"")</f>
        <v/>
      </c>
      <c r="AU40" t="str" cm="1">
        <f t="array" ref="AU40">IFERROR(_xlfn.IFS($A40="","",ROUND(AU$6,5)=ROUND(EatTime,5),"E",AU$6="","",ROUND(AU$6,5)&gt;=$M40,"C",AND(ROUND(AU$6,5)&gt;=$K40,ROUND(AU$6,5)&lt;$L40),"O",AND(ROUND(AU$6,5)&gt;=$I40,ROUND(AU$6,5)&lt;$J40),"S",AND(ROUND(AU$6,5)&gt;=$G40,ROUND(AU$6,5)&lt;$H40),"P"),"")</f>
        <v/>
      </c>
      <c r="AV40" t="str" cm="1">
        <f t="array" ref="AV40">IFERROR(_xlfn.IFS($A40="","",ROUND(AV$6,5)=ROUND(EatTime,5),"E",AV$6="","",ROUND(AV$6,5)&gt;=$M40,"C",AND(ROUND(AV$6,5)&gt;=$K40,ROUND(AV$6,5)&lt;$L40),"O",AND(ROUND(AV$6,5)&gt;=$I40,ROUND(AV$6,5)&lt;$J40),"S",AND(ROUND(AV$6,5)&gt;=$G40,ROUND(AV$6,5)&lt;$H40),"P"),"")</f>
        <v/>
      </c>
      <c r="AW40" t="str" cm="1">
        <f t="array" ref="AW40">IFERROR(_xlfn.IFS($A40="","",ROUND(AW$6,5)=ROUND(EatTime,5),"E",AW$6="","",ROUND(AW$6,5)&gt;=$M40,"C",AND(ROUND(AW$6,5)&gt;=$K40,ROUND(AW$6,5)&lt;$L40),"O",AND(ROUND(AW$6,5)&gt;=$I40,ROUND(AW$6,5)&lt;$J40),"S",AND(ROUND(AW$6,5)&gt;=$G40,ROUND(AW$6,5)&lt;$H40),"P"),"")</f>
        <v/>
      </c>
      <c r="AX40" t="str" cm="1">
        <f t="array" ref="AX40">IFERROR(_xlfn.IFS($A40="","",ROUND(AX$6,5)=ROUND(EatTime,5),"E",AX$6="","",ROUND(AX$6,5)&gt;=$M40,"C",AND(ROUND(AX$6,5)&gt;=$K40,ROUND(AX$6,5)&lt;$L40),"O",AND(ROUND(AX$6,5)&gt;=$I40,ROUND(AX$6,5)&lt;$J40),"S",AND(ROUND(AX$6,5)&gt;=$G40,ROUND(AX$6,5)&lt;$H40),"P"),"")</f>
        <v/>
      </c>
      <c r="AY40" t="str" cm="1">
        <f t="array" ref="AY40">IFERROR(_xlfn.IFS($A40="","",ROUND(AY$6,5)=ROUND(EatTime,5),"E",AY$6="","",ROUND(AY$6,5)&gt;=$M40,"C",AND(ROUND(AY$6,5)&gt;=$K40,ROUND(AY$6,5)&lt;$L40),"O",AND(ROUND(AY$6,5)&gt;=$I40,ROUND(AY$6,5)&lt;$J40),"S",AND(ROUND(AY$6,5)&gt;=$G40,ROUND(AY$6,5)&lt;$H40),"P"),"")</f>
        <v/>
      </c>
      <c r="AZ40" t="str" cm="1">
        <f t="array" ref="AZ40">IFERROR(_xlfn.IFS($A40="","",ROUND(AZ$6,5)=ROUND(EatTime,5),"E",AZ$6="","",ROUND(AZ$6,5)&gt;=$M40,"C",AND(ROUND(AZ$6,5)&gt;=$K40,ROUND(AZ$6,5)&lt;$L40),"O",AND(ROUND(AZ$6,5)&gt;=$I40,ROUND(AZ$6,5)&lt;$J40),"S",AND(ROUND(AZ$6,5)&gt;=$G40,ROUND(AZ$6,5)&lt;$H40),"P"),"")</f>
        <v/>
      </c>
      <c r="BA40" t="str" cm="1">
        <f t="array" ref="BA40">IFERROR(_xlfn.IFS($A40="","",ROUND(BA$6,5)=ROUND(EatTime,5),"E",BA$6="","",ROUND(BA$6,5)&gt;=$M40,"C",AND(ROUND(BA$6,5)&gt;=$K40,ROUND(BA$6,5)&lt;$L40),"O",AND(ROUND(BA$6,5)&gt;=$I40,ROUND(BA$6,5)&lt;$J40),"S",AND(ROUND(BA$6,5)&gt;=$G40,ROUND(BA$6,5)&lt;$H40),"P"),"")</f>
        <v/>
      </c>
      <c r="BB40" t="str" cm="1">
        <f t="array" ref="BB40">IFERROR(_xlfn.IFS($A40="","",ROUND(BB$6,5)=ROUND(EatTime,5),"E",BB$6="","",ROUND(BB$6,5)&gt;=$M40,"C",AND(ROUND(BB$6,5)&gt;=$K40,ROUND(BB$6,5)&lt;$L40),"O",AND(ROUND(BB$6,5)&gt;=$I40,ROUND(BB$6,5)&lt;$J40),"S",AND(ROUND(BB$6,5)&gt;=$G40,ROUND(BB$6,5)&lt;$H40),"P"),"")</f>
        <v/>
      </c>
      <c r="BC40" t="str" cm="1">
        <f t="array" ref="BC40">IFERROR(_xlfn.IFS($A40="","",ROUND(BC$6,5)=ROUND(EatTime,5),"E",BC$6="","",ROUND(BC$6,5)&gt;=$M40,"C",AND(ROUND(BC$6,5)&gt;=$K40,ROUND(BC$6,5)&lt;$L40),"O",AND(ROUND(BC$6,5)&gt;=$I40,ROUND(BC$6,5)&lt;$J40),"S",AND(ROUND(BC$6,5)&gt;=$G40,ROUND(BC$6,5)&lt;$H40),"P"),"")</f>
        <v/>
      </c>
      <c r="BD40" t="str" cm="1">
        <f t="array" ref="BD40">IFERROR(_xlfn.IFS($A40="","",ROUND(BD$6,5)=ROUND(EatTime,5),"E",BD$6="","",ROUND(BD$6,5)&gt;=$M40,"C",AND(ROUND(BD$6,5)&gt;=$K40,ROUND(BD$6,5)&lt;$L40),"O",AND(ROUND(BD$6,5)&gt;=$I40,ROUND(BD$6,5)&lt;$J40),"S",AND(ROUND(BD$6,5)&gt;=$G40,ROUND(BD$6,5)&lt;$H40),"P"),"")</f>
        <v/>
      </c>
      <c r="BE40" t="str" cm="1">
        <f t="array" ref="BE40">IFERROR(_xlfn.IFS($A40="","",ROUND(BE$6,5)=ROUND(EatTime,5),"E",BE$6="","",ROUND(BE$6,5)&gt;=$M40,"C",AND(ROUND(BE$6,5)&gt;=$K40,ROUND(BE$6,5)&lt;$L40),"O",AND(ROUND(BE$6,5)&gt;=$I40,ROUND(BE$6,5)&lt;$J40),"S",AND(ROUND(BE$6,5)&gt;=$G40,ROUND(BE$6,5)&lt;$H40),"P"),"")</f>
        <v/>
      </c>
      <c r="BF40" t="str" cm="1">
        <f t="array" ref="BF40">IFERROR(_xlfn.IFS($A40="","",ROUND(BF$6,5)=ROUND(EatTime,5),"E",BF$6="","",ROUND(BF$6,5)&gt;=$M40,"C",AND(ROUND(BF$6,5)&gt;=$K40,ROUND(BF$6,5)&lt;$L40),"O",AND(ROUND(BF$6,5)&gt;=$I40,ROUND(BF$6,5)&lt;$J40),"S",AND(ROUND(BF$6,5)&gt;=$G40,ROUND(BF$6,5)&lt;$H40),"P"),"")</f>
        <v/>
      </c>
      <c r="BG40" t="str" cm="1">
        <f t="array" ref="BG40">IFERROR(_xlfn.IFS($A40="","",ROUND(BG$6,5)=ROUND(EatTime,5),"E",BG$6="","",ROUND(BG$6,5)&gt;=$M40,"C",AND(ROUND(BG$6,5)&gt;=$K40,ROUND(BG$6,5)&lt;$L40),"O",AND(ROUND(BG$6,5)&gt;=$I40,ROUND(BG$6,5)&lt;$J40),"S",AND(ROUND(BG$6,5)&gt;=$G40,ROUND(BG$6,5)&lt;$H40),"P"),"")</f>
        <v/>
      </c>
      <c r="BH40" t="str" cm="1">
        <f t="array" ref="BH40">IFERROR(_xlfn.IFS($A40="","",ROUND(BH$6,5)=ROUND(EatTime,5),"E",BH$6="","",ROUND(BH$6,5)&gt;=$M40,"C",AND(ROUND(BH$6,5)&gt;=$K40,ROUND(BH$6,5)&lt;$L40),"O",AND(ROUND(BH$6,5)&gt;=$I40,ROUND(BH$6,5)&lt;$J40),"S",AND(ROUND(BH$6,5)&gt;=$G40,ROUND(BH$6,5)&lt;$H40),"P"),"")</f>
        <v/>
      </c>
      <c r="BI40" t="str" cm="1">
        <f t="array" ref="BI40">IFERROR(_xlfn.IFS($A40="","",ROUND(BI$6,5)=ROUND(EatTime,5),"E",BI$6="","",ROUND(BI$6,5)&gt;=$M40,"C",AND(ROUND(BI$6,5)&gt;=$K40,ROUND(BI$6,5)&lt;$L40),"O",AND(ROUND(BI$6,5)&gt;=$I40,ROUND(BI$6,5)&lt;$J40),"S",AND(ROUND(BI$6,5)&gt;=$G40,ROUND(BI$6,5)&lt;$H40),"P"),"")</f>
        <v/>
      </c>
      <c r="BJ40" t="str" cm="1">
        <f t="array" ref="BJ40">IFERROR(_xlfn.IFS($A40="","",ROUND(BJ$6,5)=ROUND(EatTime,5),"E",BJ$6="","",ROUND(BJ$6,5)&gt;=$M40,"C",AND(ROUND(BJ$6,5)&gt;=$K40,ROUND(BJ$6,5)&lt;$L40),"O",AND(ROUND(BJ$6,5)&gt;=$I40,ROUND(BJ$6,5)&lt;$J40),"S",AND(ROUND(BJ$6,5)&gt;=$G40,ROUND(BJ$6,5)&lt;$H40),"P"),"")</f>
        <v/>
      </c>
      <c r="BK40" t="str" cm="1">
        <f t="array" ref="BK40">IFERROR(_xlfn.IFS($A40="","",ROUND(BK$6,5)=ROUND(EatTime,5),"E",BK$6="","",ROUND(BK$6,5)&gt;=$M40,"C",AND(ROUND(BK$6,5)&gt;=$K40,ROUND(BK$6,5)&lt;$L40),"O",AND(ROUND(BK$6,5)&gt;=$I40,ROUND(BK$6,5)&lt;$J40),"S",AND(ROUND(BK$6,5)&gt;=$G40,ROUND(BK$6,5)&lt;$H40),"P"),"")</f>
        <v/>
      </c>
      <c r="BL40" t="str" cm="1">
        <f t="array" ref="BL40">IFERROR(_xlfn.IFS($A40="","",ROUND(BL$6,5)=ROUND(EatTime,5),"E",BL$6="","",ROUND(BL$6,5)&gt;=$M40,"C",AND(ROUND(BL$6,5)&gt;=$K40,ROUND(BL$6,5)&lt;$L40),"O",AND(ROUND(BL$6,5)&gt;=$I40,ROUND(BL$6,5)&lt;$J40),"S",AND(ROUND(BL$6,5)&gt;=$G40,ROUND(BL$6,5)&lt;$H40),"P"),"")</f>
        <v/>
      </c>
      <c r="BM40" t="str" cm="1">
        <f t="array" ref="BM40">IFERROR(_xlfn.IFS($A40="","",ROUND(BM$6,5)=ROUND(EatTime,5),"E",BM$6="","",ROUND(BM$6,5)&gt;=$M40,"C",AND(ROUND(BM$6,5)&gt;=$K40,ROUND(BM$6,5)&lt;$L40),"O",AND(ROUND(BM$6,5)&gt;=$I40,ROUND(BM$6,5)&lt;$J40),"S",AND(ROUND(BM$6,5)&gt;=$G40,ROUND(BM$6,5)&lt;$H40),"P"),"")</f>
        <v/>
      </c>
      <c r="BN40" t="str" cm="1">
        <f t="array" ref="BN40">IFERROR(_xlfn.IFS($A40="","",ROUND(BN$6,5)=ROUND(EatTime,5),"E",BN$6="","",ROUND(BN$6,5)&gt;=$M40,"C",AND(ROUND(BN$6,5)&gt;=$K40,ROUND(BN$6,5)&lt;$L40),"O",AND(ROUND(BN$6,5)&gt;=$I40,ROUND(BN$6,5)&lt;$J40),"S",AND(ROUND(BN$6,5)&gt;=$G40,ROUND(BN$6,5)&lt;$H40),"P"),"")</f>
        <v/>
      </c>
      <c r="BO40" t="str" cm="1">
        <f t="array" ref="BO40">IFERROR(_xlfn.IFS($A40="","",ROUND(BO$6,5)=ROUND(EatTime,5),"E",BO$6="","",ROUND(BO$6,5)&gt;=$M40,"C",AND(ROUND(BO$6,5)&gt;=$K40,ROUND(BO$6,5)&lt;$L40),"O",AND(ROUND(BO$6,5)&gt;=$I40,ROUND(BO$6,5)&lt;$J40),"S",AND(ROUND(BO$6,5)&gt;=$G40,ROUND(BO$6,5)&lt;$H40),"P"),"")</f>
        <v/>
      </c>
      <c r="BP40" t="str" cm="1">
        <f t="array" ref="BP40">IFERROR(_xlfn.IFS($A40="","",ROUND(BP$6,5)=ROUND(EatTime,5),"E",BP$6="","",ROUND(BP$6,5)&gt;=$M40,"C",AND(ROUND(BP$6,5)&gt;=$K40,ROUND(BP$6,5)&lt;$L40),"O",AND(ROUND(BP$6,5)&gt;=$I40,ROUND(BP$6,5)&lt;$J40),"S",AND(ROUND(BP$6,5)&gt;=$G40,ROUND(BP$6,5)&lt;$H40),"P"),"")</f>
        <v/>
      </c>
      <c r="BQ40" t="str" cm="1">
        <f t="array" ref="BQ40">IFERROR(_xlfn.IFS($A40="","",ROUND(BQ$6,5)=ROUND(EatTime,5),"E",BQ$6="","",ROUND(BQ$6,5)&gt;=$M40,"C",AND(ROUND(BQ$6,5)&gt;=$K40,ROUND(BQ$6,5)&lt;$L40),"O",AND(ROUND(BQ$6,5)&gt;=$I40,ROUND(BQ$6,5)&lt;$J40),"S",AND(ROUND(BQ$6,5)&gt;=$G40,ROUND(BQ$6,5)&lt;$H40),"P"),"")</f>
        <v/>
      </c>
      <c r="BR40" t="str" cm="1">
        <f t="array" ref="BR40">IFERROR(_xlfn.IFS($A40="","",ROUND(BR$6,5)=ROUND(EatTime,5),"E",BR$6="","",ROUND(BR$6,5)&gt;=$M40,"C",AND(ROUND(BR$6,5)&gt;=$K40,ROUND(BR$6,5)&lt;$L40),"O",AND(ROUND(BR$6,5)&gt;=$I40,ROUND(BR$6,5)&lt;$J40),"S",AND(ROUND(BR$6,5)&gt;=$G40,ROUND(BR$6,5)&lt;$H40),"P"),"")</f>
        <v/>
      </c>
      <c r="BS40" t="str" cm="1">
        <f t="array" ref="BS40">IFERROR(_xlfn.IFS($A40="","",ROUND(BS$6,5)=ROUND(EatTime,5),"E",BS$6="","",ROUND(BS$6,5)&gt;=$M40,"C",AND(ROUND(BS$6,5)&gt;=$K40,ROUND(BS$6,5)&lt;$L40),"O",AND(ROUND(BS$6,5)&gt;=$I40,ROUND(BS$6,5)&lt;$J40),"S",AND(ROUND(BS$6,5)&gt;=$G40,ROUND(BS$6,5)&lt;$H40),"P"),"")</f>
        <v/>
      </c>
      <c r="BT40" t="str" cm="1">
        <f t="array" ref="BT40">IFERROR(_xlfn.IFS($A40="","",ROUND(BT$6,5)=ROUND(EatTime,5),"E",BT$6="","",ROUND(BT$6,5)&gt;=$M40,"C",AND(ROUND(BT$6,5)&gt;=$K40,ROUND(BT$6,5)&lt;$L40),"O",AND(ROUND(BT$6,5)&gt;=$I40,ROUND(BT$6,5)&lt;$J40),"S",AND(ROUND(BT$6,5)&gt;=$G40,ROUND(BT$6,5)&lt;$H40),"P"),"")</f>
        <v/>
      </c>
      <c r="BU40" t="str" cm="1">
        <f t="array" ref="BU40">IFERROR(_xlfn.IFS($A40="","",ROUND(BU$6,5)=ROUND(EatTime,5),"E",BU$6="","",ROUND(BU$6,5)&gt;=$M40,"C",AND(ROUND(BU$6,5)&gt;=$K40,ROUND(BU$6,5)&lt;$L40),"O",AND(ROUND(BU$6,5)&gt;=$I40,ROUND(BU$6,5)&lt;$J40),"S",AND(ROUND(BU$6,5)&gt;=$G40,ROUND(BU$6,5)&lt;$H40),"P"),"")</f>
        <v/>
      </c>
      <c r="BV40" t="str" cm="1">
        <f t="array" ref="BV40">IFERROR(_xlfn.IFS($A40="","",ROUND(BV$6,5)=ROUND(EatTime,5),"E",BV$6="","",ROUND(BV$6,5)&gt;=$M40,"C",AND(ROUND(BV$6,5)&gt;=$K40,ROUND(BV$6,5)&lt;$L40),"O",AND(ROUND(BV$6,5)&gt;=$I40,ROUND(BV$6,5)&lt;$J40),"S",AND(ROUND(BV$6,5)&gt;=$G40,ROUND(BV$6,5)&lt;$H40),"P"),"")</f>
        <v/>
      </c>
      <c r="BW40" t="str" cm="1">
        <f t="array" ref="BW40">IFERROR(_xlfn.IFS($A40="","",ROUND(BW$6,5)=ROUND(EatTime,5),"E",BW$6="","",ROUND(BW$6,5)&gt;=$M40,"C",AND(ROUND(BW$6,5)&gt;=$K40,ROUND(BW$6,5)&lt;$L40),"O",AND(ROUND(BW$6,5)&gt;=$I40,ROUND(BW$6,5)&lt;$J40),"S",AND(ROUND(BW$6,5)&gt;=$G40,ROUND(BW$6,5)&lt;$H40),"P"),"")</f>
        <v/>
      </c>
      <c r="BX40" t="str" cm="1">
        <f t="array" ref="BX40">IFERROR(_xlfn.IFS($A40="","",ROUND(BX$6,5)=ROUND(EatTime,5),"E",BX$6="","",ROUND(BX$6,5)&gt;=$M40,"C",AND(ROUND(BX$6,5)&gt;=$K40,ROUND(BX$6,5)&lt;$L40),"O",AND(ROUND(BX$6,5)&gt;=$I40,ROUND(BX$6,5)&lt;$J40),"S",AND(ROUND(BX$6,5)&gt;=$G40,ROUND(BX$6,5)&lt;$H40),"P"),"")</f>
        <v/>
      </c>
      <c r="BY40" t="str" cm="1">
        <f t="array" ref="BY40">IFERROR(_xlfn.IFS($A40="","",ROUND(BY$6,5)=ROUND(EatTime,5),"E",BY$6="","",ROUND(BY$6,5)&gt;=$M40,"C",AND(ROUND(BY$6,5)&gt;=$K40,ROUND(BY$6,5)&lt;$L40),"O",AND(ROUND(BY$6,5)&gt;=$I40,ROUND(BY$6,5)&lt;$J40),"S",AND(ROUND(BY$6,5)&gt;=$G40,ROUND(BY$6,5)&lt;$H40),"P"),"")</f>
        <v/>
      </c>
      <c r="BZ40" t="str" cm="1">
        <f t="array" ref="BZ40">IFERROR(_xlfn.IFS($A40="","",ROUND(BZ$6,5)=ROUND(EatTime,5),"E",BZ$6="","",ROUND(BZ$6,5)&gt;=$M40,"C",AND(ROUND(BZ$6,5)&gt;=$K40,ROUND(BZ$6,5)&lt;$L40),"O",AND(ROUND(BZ$6,5)&gt;=$I40,ROUND(BZ$6,5)&lt;$J40),"S",AND(ROUND(BZ$6,5)&gt;=$G40,ROUND(BZ$6,5)&lt;$H40),"P"),"")</f>
        <v/>
      </c>
      <c r="CA40" t="str" cm="1">
        <f t="array" ref="CA40">IFERROR(_xlfn.IFS($A40="","",ROUND(CA$6,5)=ROUND(EatTime,5),"E",CA$6="","",ROUND(CA$6,5)&gt;=$M40,"C",AND(ROUND(CA$6,5)&gt;=$K40,ROUND(CA$6,5)&lt;$L40),"O",AND(ROUND(CA$6,5)&gt;=$I40,ROUND(CA$6,5)&lt;$J40),"S",AND(ROUND(CA$6,5)&gt;=$G40,ROUND(CA$6,5)&lt;$H40),"P"),"")</f>
        <v/>
      </c>
      <c r="CB40" t="str" cm="1">
        <f t="array" ref="CB40">IFERROR(_xlfn.IFS($A40="","",ROUND(CB$6,5)=ROUND(EatTime,5),"E",CB$6="","",ROUND(CB$6,5)&gt;=$M40,"C",AND(ROUND(CB$6,5)&gt;=$K40,ROUND(CB$6,5)&lt;$L40),"O",AND(ROUND(CB$6,5)&gt;=$I40,ROUND(CB$6,5)&lt;$J40),"S",AND(ROUND(CB$6,5)&gt;=$G40,ROUND(CB$6,5)&lt;$H40),"P"),"")</f>
        <v/>
      </c>
      <c r="CC40" t="str" cm="1">
        <f t="array" ref="CC40">IFERROR(_xlfn.IFS($A40="","",ROUND(CC$6,5)=ROUND(EatTime,5),"E",CC$6="","",ROUND(CC$6,5)&gt;=$M40,"C",AND(ROUND(CC$6,5)&gt;=$K40,ROUND(CC$6,5)&lt;$L40),"O",AND(ROUND(CC$6,5)&gt;=$I40,ROUND(CC$6,5)&lt;$J40),"S",AND(ROUND(CC$6,5)&gt;=$G40,ROUND(CC$6,5)&lt;$H40),"P"),"")</f>
        <v/>
      </c>
      <c r="CD40" t="str" cm="1">
        <f t="array" ref="CD40">IFERROR(_xlfn.IFS($A40="","",ROUND(CD$6,5)=ROUND(EatTime,5),"E",CD$6="","",ROUND(CD$6,5)&gt;=$M40,"C",AND(ROUND(CD$6,5)&gt;=$K40,ROUND(CD$6,5)&lt;$L40),"O",AND(ROUND(CD$6,5)&gt;=$I40,ROUND(CD$6,5)&lt;$J40),"S",AND(ROUND(CD$6,5)&gt;=$G40,ROUND(CD$6,5)&lt;$H40),"P"),"")</f>
        <v/>
      </c>
      <c r="CE40" t="str" cm="1">
        <f t="array" ref="CE40">IFERROR(_xlfn.IFS($A40="","",ROUND(CE$6,5)=ROUND(EatTime,5),"E",CE$6="","",ROUND(CE$6,5)&gt;=$M40,"C",AND(ROUND(CE$6,5)&gt;=$K40,ROUND(CE$6,5)&lt;$L40),"O",AND(ROUND(CE$6,5)&gt;=$I40,ROUND(CE$6,5)&lt;$J40),"S",AND(ROUND(CE$6,5)&gt;=$G40,ROUND(CE$6,5)&lt;$H40),"P"),"")</f>
        <v/>
      </c>
      <c r="CF40" t="str" cm="1">
        <f t="array" ref="CF40">IFERROR(_xlfn.IFS($A40="","",ROUND(CF$6,5)=ROUND(EatTime,5),"E",CF$6="","",ROUND(CF$6,5)&gt;=$M40,"C",AND(ROUND(CF$6,5)&gt;=$K40,ROUND(CF$6,5)&lt;$L40),"O",AND(ROUND(CF$6,5)&gt;=$I40,ROUND(CF$6,5)&lt;$J40),"S",AND(ROUND(CF$6,5)&gt;=$G40,ROUND(CF$6,5)&lt;$H40),"P"),"")</f>
        <v/>
      </c>
      <c r="CG40" t="str" cm="1">
        <f t="array" ref="CG40">IFERROR(_xlfn.IFS($A40="","",ROUND(CG$6,5)=ROUND(EatTime,5),"E",CG$6="","",ROUND(CG$6,5)&gt;=$M40,"C",AND(ROUND(CG$6,5)&gt;=$K40,ROUND(CG$6,5)&lt;$L40),"O",AND(ROUND(CG$6,5)&gt;=$I40,ROUND(CG$6,5)&lt;$J40),"S",AND(ROUND(CG$6,5)&gt;=$G40,ROUND(CG$6,5)&lt;$H40),"P"),"")</f>
        <v/>
      </c>
      <c r="CH40" t="str" cm="1">
        <f t="array" ref="CH40">IFERROR(_xlfn.IFS($A40="","",ROUND(CH$6,5)=ROUND(EatTime,5),"E",CH$6="","",ROUND(CH$6,5)&gt;=$M40,"C",AND(ROUND(CH$6,5)&gt;=$K40,ROUND(CH$6,5)&lt;$L40),"O",AND(ROUND(CH$6,5)&gt;=$I40,ROUND(CH$6,5)&lt;$J40),"S",AND(ROUND(CH$6,5)&gt;=$G40,ROUND(CH$6,5)&lt;$H40),"P"),"")</f>
        <v/>
      </c>
      <c r="CI40" t="str" cm="1">
        <f t="array" ref="CI40">IFERROR(_xlfn.IFS($A40="","",ROUND(CI$6,5)=ROUND(EatTime,5),"E",CI$6="","",ROUND(CI$6,5)&gt;=$M40,"C",AND(ROUND(CI$6,5)&gt;=$K40,ROUND(CI$6,5)&lt;$L40),"O",AND(ROUND(CI$6,5)&gt;=$I40,ROUND(CI$6,5)&lt;$J40),"S",AND(ROUND(CI$6,5)&gt;=$G40,ROUND(CI$6,5)&lt;$H40),"P"),"")</f>
        <v/>
      </c>
    </row>
    <row r="41" spans="1:87" x14ac:dyDescent="0.3">
      <c r="A41" s="17"/>
      <c r="B41" s="18"/>
      <c r="C41" s="18"/>
      <c r="D41" s="18"/>
      <c r="E41" s="18"/>
      <c r="F41" s="5">
        <f t="shared" si="3"/>
        <v>0</v>
      </c>
      <c r="G41" s="1" t="str">
        <f>IF(B41="","",ROUND(EatTime-SUM(B41:$E41)/60/24,5))</f>
        <v/>
      </c>
      <c r="H41" s="1" t="str">
        <f t="shared" si="4"/>
        <v/>
      </c>
      <c r="I41" s="1" t="str">
        <f>IF(C41="","",ROUND(EatTime-SUM(C41:$E41)/60/24,5))</f>
        <v/>
      </c>
      <c r="J41" s="1" t="str">
        <f t="shared" si="5"/>
        <v/>
      </c>
      <c r="K41" s="1" t="str">
        <f>IF(D41="","",ROUND(EatTime-SUM(D41:$E41)/60/24,5))</f>
        <v/>
      </c>
      <c r="L41" s="1" t="str">
        <f>IF(K41="","",MIN(M41,EatTime,K41+$D41/60/24))</f>
        <v/>
      </c>
      <c r="M41" s="1" t="str">
        <f>IF(E41="","",ROUND(EatTime-SUM(E41:$E41)/60/24,5))</f>
        <v/>
      </c>
      <c r="N41" s="1"/>
      <c r="O41" t="str" cm="1">
        <f t="array" ref="O41">IFERROR(_xlfn.IFS($A41="","",ROUND(O$6,5)=ROUND(EatTime,5),"E",O$6="","",ROUND(O$6,5)&gt;=$M41,"C",AND(ROUND(O$6,5)&gt;=$K41,ROUND(O$6,5)&lt;$L41),"O",AND(ROUND(O$6,5)&gt;=$I41,ROUND(O$6,5)&lt;$J41),"S",AND(ROUND(O$6,5)&gt;=$G41,ROUND(O$6,5)&lt;$H41),"P"),"")</f>
        <v/>
      </c>
      <c r="P41" t="str" cm="1">
        <f t="array" ref="P41">IFERROR(_xlfn.IFS($A41="","",ROUND(P$6,5)=ROUND(EatTime,5),"E",P$6="","",ROUND(P$6,5)&gt;=$M41,"C",AND(ROUND(P$6,5)&gt;=$K41,ROUND(P$6,5)&lt;$L41),"O",AND(ROUND(P$6,5)&gt;=$I41,ROUND(P$6,5)&lt;$J41),"S",AND(ROUND(P$6,5)&gt;=$G41,ROUND(P$6,5)&lt;$H41),"P"),"")</f>
        <v/>
      </c>
      <c r="Q41" t="str" cm="1">
        <f t="array" ref="Q41">IFERROR(_xlfn.IFS($A41="","",ROUND(Q$6,5)=ROUND(EatTime,5),"E",Q$6="","",ROUND(Q$6,5)&gt;=$M41,"C",AND(ROUND(Q$6,5)&gt;=$K41,ROUND(Q$6,5)&lt;$L41),"O",AND(ROUND(Q$6,5)&gt;=$I41,ROUND(Q$6,5)&lt;$J41),"S",AND(ROUND(Q$6,5)&gt;=$G41,ROUND(Q$6,5)&lt;$H41),"P"),"")</f>
        <v/>
      </c>
      <c r="R41" t="str" cm="1">
        <f t="array" ref="R41">IFERROR(_xlfn.IFS($A41="","",ROUND(R$6,5)=ROUND(EatTime,5),"E",R$6="","",ROUND(R$6,5)&gt;=$M41,"C",AND(ROUND(R$6,5)&gt;=$K41,ROUND(R$6,5)&lt;$L41),"O",AND(ROUND(R$6,5)&gt;=$I41,ROUND(R$6,5)&lt;$J41),"S",AND(ROUND(R$6,5)&gt;=$G41,ROUND(R$6,5)&lt;$H41),"P"),"")</f>
        <v/>
      </c>
      <c r="S41" t="str" cm="1">
        <f t="array" ref="S41">IFERROR(_xlfn.IFS($A41="","",ROUND(S$6,5)=ROUND(EatTime,5),"E",S$6="","",ROUND(S$6,5)&gt;=$M41,"C",AND(ROUND(S$6,5)&gt;=$K41,ROUND(S$6,5)&lt;$L41),"O",AND(ROUND(S$6,5)&gt;=$I41,ROUND(S$6,5)&lt;$J41),"S",AND(ROUND(S$6,5)&gt;=$G41,ROUND(S$6,5)&lt;$H41),"P"),"")</f>
        <v/>
      </c>
      <c r="T41" t="str" cm="1">
        <f t="array" ref="T41">IFERROR(_xlfn.IFS($A41="","",ROUND(T$6,5)=ROUND(EatTime,5),"E",T$6="","",ROUND(T$6,5)&gt;=$M41,"C",AND(ROUND(T$6,5)&gt;=$K41,ROUND(T$6,5)&lt;$L41),"O",AND(ROUND(T$6,5)&gt;=$I41,ROUND(T$6,5)&lt;$J41),"S",AND(ROUND(T$6,5)&gt;=$G41,ROUND(T$6,5)&lt;$H41),"P"),"")</f>
        <v/>
      </c>
      <c r="U41" t="str" cm="1">
        <f t="array" ref="U41">IFERROR(_xlfn.IFS($A41="","",ROUND(U$6,5)=ROUND(EatTime,5),"E",U$6="","",ROUND(U$6,5)&gt;=$M41,"C",AND(ROUND(U$6,5)&gt;=$K41,ROUND(U$6,5)&lt;$L41),"O",AND(ROUND(U$6,5)&gt;=$I41,ROUND(U$6,5)&lt;$J41),"S",AND(ROUND(U$6,5)&gt;=$G41,ROUND(U$6,5)&lt;$H41),"P"),"")</f>
        <v/>
      </c>
      <c r="V41" t="str" cm="1">
        <f t="array" ref="V41">IFERROR(_xlfn.IFS($A41="","",ROUND(V$6,5)=ROUND(EatTime,5),"E",V$6="","",ROUND(V$6,5)&gt;=$M41,"C",AND(ROUND(V$6,5)&gt;=$K41,ROUND(V$6,5)&lt;$L41),"O",AND(ROUND(V$6,5)&gt;=$I41,ROUND(V$6,5)&lt;$J41),"S",AND(ROUND(V$6,5)&gt;=$G41,ROUND(V$6,5)&lt;$H41),"P"),"")</f>
        <v/>
      </c>
      <c r="W41" t="str" cm="1">
        <f t="array" ref="W41">IFERROR(_xlfn.IFS($A41="","",ROUND(W$6,5)=ROUND(EatTime,5),"E",W$6="","",ROUND(W$6,5)&gt;=$M41,"C",AND(ROUND(W$6,5)&gt;=$K41,ROUND(W$6,5)&lt;$L41),"O",AND(ROUND(W$6,5)&gt;=$I41,ROUND(W$6,5)&lt;$J41),"S",AND(ROUND(W$6,5)&gt;=$G41,ROUND(W$6,5)&lt;$H41),"P"),"")</f>
        <v/>
      </c>
      <c r="X41" t="str" cm="1">
        <f t="array" ref="X41">IFERROR(_xlfn.IFS($A41="","",ROUND(X$6,5)=ROUND(EatTime,5),"E",X$6="","",ROUND(X$6,5)&gt;=$M41,"C",AND(ROUND(X$6,5)&gt;=$K41,ROUND(X$6,5)&lt;$L41),"O",AND(ROUND(X$6,5)&gt;=$I41,ROUND(X$6,5)&lt;$J41),"S",AND(ROUND(X$6,5)&gt;=$G41,ROUND(X$6,5)&lt;$H41),"P"),"")</f>
        <v/>
      </c>
      <c r="Y41" t="str" cm="1">
        <f t="array" ref="Y41">IFERROR(_xlfn.IFS($A41="","",ROUND(Y$6,5)=ROUND(EatTime,5),"E",Y$6="","",ROUND(Y$6,5)&gt;=$M41,"C",AND(ROUND(Y$6,5)&gt;=$K41,ROUND(Y$6,5)&lt;$L41),"O",AND(ROUND(Y$6,5)&gt;=$I41,ROUND(Y$6,5)&lt;$J41),"S",AND(ROUND(Y$6,5)&gt;=$G41,ROUND(Y$6,5)&lt;$H41),"P"),"")</f>
        <v/>
      </c>
      <c r="Z41" t="str" cm="1">
        <f t="array" ref="Z41">IFERROR(_xlfn.IFS($A41="","",ROUND(Z$6,5)=ROUND(EatTime,5),"E",Z$6="","",ROUND(Z$6,5)&gt;=$M41,"C",AND(ROUND(Z$6,5)&gt;=$K41,ROUND(Z$6,5)&lt;$L41),"O",AND(ROUND(Z$6,5)&gt;=$I41,ROUND(Z$6,5)&lt;$J41),"S",AND(ROUND(Z$6,5)&gt;=$G41,ROUND(Z$6,5)&lt;$H41),"P"),"")</f>
        <v/>
      </c>
      <c r="AA41" t="str" cm="1">
        <f t="array" ref="AA41">IFERROR(_xlfn.IFS($A41="","",ROUND(AA$6,5)=ROUND(EatTime,5),"E",AA$6="","",ROUND(AA$6,5)&gt;=$M41,"C",AND(ROUND(AA$6,5)&gt;=$K41,ROUND(AA$6,5)&lt;$L41),"O",AND(ROUND(AA$6,5)&gt;=$I41,ROUND(AA$6,5)&lt;$J41),"S",AND(ROUND(AA$6,5)&gt;=$G41,ROUND(AA$6,5)&lt;$H41),"P"),"")</f>
        <v/>
      </c>
      <c r="AB41" t="str" cm="1">
        <f t="array" ref="AB41">IFERROR(_xlfn.IFS($A41="","",ROUND(AB$6,5)=ROUND(EatTime,5),"E",AB$6="","",ROUND(AB$6,5)&gt;=$M41,"C",AND(ROUND(AB$6,5)&gt;=$K41,ROUND(AB$6,5)&lt;$L41),"O",AND(ROUND(AB$6,5)&gt;=$I41,ROUND(AB$6,5)&lt;$J41),"S",AND(ROUND(AB$6,5)&gt;=$G41,ROUND(AB$6,5)&lt;$H41),"P"),"")</f>
        <v/>
      </c>
      <c r="AC41" t="str" cm="1">
        <f t="array" ref="AC41">IFERROR(_xlfn.IFS($A41="","",ROUND(AC$6,5)=ROUND(EatTime,5),"E",AC$6="","",ROUND(AC$6,5)&gt;=$M41,"C",AND(ROUND(AC$6,5)&gt;=$K41,ROUND(AC$6,5)&lt;$L41),"O",AND(ROUND(AC$6,5)&gt;=$I41,ROUND(AC$6,5)&lt;$J41),"S",AND(ROUND(AC$6,5)&gt;=$G41,ROUND(AC$6,5)&lt;$H41),"P"),"")</f>
        <v/>
      </c>
      <c r="AD41" t="str" cm="1">
        <f t="array" ref="AD41">IFERROR(_xlfn.IFS($A41="","",ROUND(AD$6,5)=ROUND(EatTime,5),"E",AD$6="","",ROUND(AD$6,5)&gt;=$M41,"C",AND(ROUND(AD$6,5)&gt;=$K41,ROUND(AD$6,5)&lt;$L41),"O",AND(ROUND(AD$6,5)&gt;=$I41,ROUND(AD$6,5)&lt;$J41),"S",AND(ROUND(AD$6,5)&gt;=$G41,ROUND(AD$6,5)&lt;$H41),"P"),"")</f>
        <v/>
      </c>
      <c r="AE41" t="str" cm="1">
        <f t="array" ref="AE41">IFERROR(_xlfn.IFS($A41="","",ROUND(AE$6,5)=ROUND(EatTime,5),"E",AE$6="","",ROUND(AE$6,5)&gt;=$M41,"C",AND(ROUND(AE$6,5)&gt;=$K41,ROUND(AE$6,5)&lt;$L41),"O",AND(ROUND(AE$6,5)&gt;=$I41,ROUND(AE$6,5)&lt;$J41),"S",AND(ROUND(AE$6,5)&gt;=$G41,ROUND(AE$6,5)&lt;$H41),"P"),"")</f>
        <v/>
      </c>
      <c r="AF41" t="str" cm="1">
        <f t="array" ref="AF41">IFERROR(_xlfn.IFS($A41="","",ROUND(AF$6,5)=ROUND(EatTime,5),"E",AF$6="","",ROUND(AF$6,5)&gt;=$M41,"C",AND(ROUND(AF$6,5)&gt;=$K41,ROUND(AF$6,5)&lt;$L41),"O",AND(ROUND(AF$6,5)&gt;=$I41,ROUND(AF$6,5)&lt;$J41),"S",AND(ROUND(AF$6,5)&gt;=$G41,ROUND(AF$6,5)&lt;$H41),"P"),"")</f>
        <v/>
      </c>
      <c r="AG41" t="str" cm="1">
        <f t="array" ref="AG41">IFERROR(_xlfn.IFS($A41="","",ROUND(AG$6,5)=ROUND(EatTime,5),"E",AG$6="","",ROUND(AG$6,5)&gt;=$M41,"C",AND(ROUND(AG$6,5)&gt;=$K41,ROUND(AG$6,5)&lt;$L41),"O",AND(ROUND(AG$6,5)&gt;=$I41,ROUND(AG$6,5)&lt;$J41),"S",AND(ROUND(AG$6,5)&gt;=$G41,ROUND(AG$6,5)&lt;$H41),"P"),"")</f>
        <v/>
      </c>
      <c r="AH41" t="str" cm="1">
        <f t="array" ref="AH41">IFERROR(_xlfn.IFS($A41="","",ROUND(AH$6,5)=ROUND(EatTime,5),"E",AH$6="","",ROUND(AH$6,5)&gt;=$M41,"C",AND(ROUND(AH$6,5)&gt;=$K41,ROUND(AH$6,5)&lt;$L41),"O",AND(ROUND(AH$6,5)&gt;=$I41,ROUND(AH$6,5)&lt;$J41),"S",AND(ROUND(AH$6,5)&gt;=$G41,ROUND(AH$6,5)&lt;$H41),"P"),"")</f>
        <v/>
      </c>
      <c r="AI41" t="str" cm="1">
        <f t="array" ref="AI41">IFERROR(_xlfn.IFS($A41="","",ROUND(AI$6,5)=ROUND(EatTime,5),"E",AI$6="","",ROUND(AI$6,5)&gt;=$M41,"C",AND(ROUND(AI$6,5)&gt;=$K41,ROUND(AI$6,5)&lt;$L41),"O",AND(ROUND(AI$6,5)&gt;=$I41,ROUND(AI$6,5)&lt;$J41),"S",AND(ROUND(AI$6,5)&gt;=$G41,ROUND(AI$6,5)&lt;$H41),"P"),"")</f>
        <v/>
      </c>
      <c r="AJ41" t="str" cm="1">
        <f t="array" ref="AJ41">IFERROR(_xlfn.IFS($A41="","",ROUND(AJ$6,5)=ROUND(EatTime,5),"E",AJ$6="","",ROUND(AJ$6,5)&gt;=$M41,"C",AND(ROUND(AJ$6,5)&gt;=$K41,ROUND(AJ$6,5)&lt;$L41),"O",AND(ROUND(AJ$6,5)&gt;=$I41,ROUND(AJ$6,5)&lt;$J41),"S",AND(ROUND(AJ$6,5)&gt;=$G41,ROUND(AJ$6,5)&lt;$H41),"P"),"")</f>
        <v/>
      </c>
      <c r="AK41" t="str" cm="1">
        <f t="array" ref="AK41">IFERROR(_xlfn.IFS($A41="","",ROUND(AK$6,5)=ROUND(EatTime,5),"E",AK$6="","",ROUND(AK$6,5)&gt;=$M41,"C",AND(ROUND(AK$6,5)&gt;=$K41,ROUND(AK$6,5)&lt;$L41),"O",AND(ROUND(AK$6,5)&gt;=$I41,ROUND(AK$6,5)&lt;$J41),"S",AND(ROUND(AK$6,5)&gt;=$G41,ROUND(AK$6,5)&lt;$H41),"P"),"")</f>
        <v/>
      </c>
      <c r="AL41" t="str" cm="1">
        <f t="array" ref="AL41">IFERROR(_xlfn.IFS($A41="","",ROUND(AL$6,5)=ROUND(EatTime,5),"E",AL$6="","",ROUND(AL$6,5)&gt;=$M41,"C",AND(ROUND(AL$6,5)&gt;=$K41,ROUND(AL$6,5)&lt;$L41),"O",AND(ROUND(AL$6,5)&gt;=$I41,ROUND(AL$6,5)&lt;$J41),"S",AND(ROUND(AL$6,5)&gt;=$G41,ROUND(AL$6,5)&lt;$H41),"P"),"")</f>
        <v/>
      </c>
      <c r="AM41" t="str" cm="1">
        <f t="array" ref="AM41">IFERROR(_xlfn.IFS($A41="","",ROUND(AM$6,5)=ROUND(EatTime,5),"E",AM$6="","",ROUND(AM$6,5)&gt;=$M41,"C",AND(ROUND(AM$6,5)&gt;=$K41,ROUND(AM$6,5)&lt;$L41),"O",AND(ROUND(AM$6,5)&gt;=$I41,ROUND(AM$6,5)&lt;$J41),"S",AND(ROUND(AM$6,5)&gt;=$G41,ROUND(AM$6,5)&lt;$H41),"P"),"")</f>
        <v/>
      </c>
      <c r="AN41" t="str" cm="1">
        <f t="array" ref="AN41">IFERROR(_xlfn.IFS($A41="","",ROUND(AN$6,5)=ROUND(EatTime,5),"E",AN$6="","",ROUND(AN$6,5)&gt;=$M41,"C",AND(ROUND(AN$6,5)&gt;=$K41,ROUND(AN$6,5)&lt;$L41),"O",AND(ROUND(AN$6,5)&gt;=$I41,ROUND(AN$6,5)&lt;$J41),"S",AND(ROUND(AN$6,5)&gt;=$G41,ROUND(AN$6,5)&lt;$H41),"P"),"")</f>
        <v/>
      </c>
      <c r="AO41" t="str" cm="1">
        <f t="array" ref="AO41">IFERROR(_xlfn.IFS($A41="","",ROUND(AO$6,5)=ROUND(EatTime,5),"E",AO$6="","",ROUND(AO$6,5)&gt;=$M41,"C",AND(ROUND(AO$6,5)&gt;=$K41,ROUND(AO$6,5)&lt;$L41),"O",AND(ROUND(AO$6,5)&gt;=$I41,ROUND(AO$6,5)&lt;$J41),"S",AND(ROUND(AO$6,5)&gt;=$G41,ROUND(AO$6,5)&lt;$H41),"P"),"")</f>
        <v/>
      </c>
      <c r="AP41" t="str" cm="1">
        <f t="array" ref="AP41">IFERROR(_xlfn.IFS($A41="","",ROUND(AP$6,5)=ROUND(EatTime,5),"E",AP$6="","",ROUND(AP$6,5)&gt;=$M41,"C",AND(ROUND(AP$6,5)&gt;=$K41,ROUND(AP$6,5)&lt;$L41),"O",AND(ROUND(AP$6,5)&gt;=$I41,ROUND(AP$6,5)&lt;$J41),"S",AND(ROUND(AP$6,5)&gt;=$G41,ROUND(AP$6,5)&lt;$H41),"P"),"")</f>
        <v/>
      </c>
      <c r="AQ41" t="str" cm="1">
        <f t="array" ref="AQ41">IFERROR(_xlfn.IFS($A41="","",ROUND(AQ$6,5)=ROUND(EatTime,5),"E",AQ$6="","",ROUND(AQ$6,5)&gt;=$M41,"C",AND(ROUND(AQ$6,5)&gt;=$K41,ROUND(AQ$6,5)&lt;$L41),"O",AND(ROUND(AQ$6,5)&gt;=$I41,ROUND(AQ$6,5)&lt;$J41),"S",AND(ROUND(AQ$6,5)&gt;=$G41,ROUND(AQ$6,5)&lt;$H41),"P"),"")</f>
        <v/>
      </c>
      <c r="AR41" t="str" cm="1">
        <f t="array" ref="AR41">IFERROR(_xlfn.IFS($A41="","",ROUND(AR$6,5)=ROUND(EatTime,5),"E",AR$6="","",ROUND(AR$6,5)&gt;=$M41,"C",AND(ROUND(AR$6,5)&gt;=$K41,ROUND(AR$6,5)&lt;$L41),"O",AND(ROUND(AR$6,5)&gt;=$I41,ROUND(AR$6,5)&lt;$J41),"S",AND(ROUND(AR$6,5)&gt;=$G41,ROUND(AR$6,5)&lt;$H41),"P"),"")</f>
        <v/>
      </c>
      <c r="AS41" t="str" cm="1">
        <f t="array" ref="AS41">IFERROR(_xlfn.IFS($A41="","",ROUND(AS$6,5)=ROUND(EatTime,5),"E",AS$6="","",ROUND(AS$6,5)&gt;=$M41,"C",AND(ROUND(AS$6,5)&gt;=$K41,ROUND(AS$6,5)&lt;$L41),"O",AND(ROUND(AS$6,5)&gt;=$I41,ROUND(AS$6,5)&lt;$J41),"S",AND(ROUND(AS$6,5)&gt;=$G41,ROUND(AS$6,5)&lt;$H41),"P"),"")</f>
        <v/>
      </c>
      <c r="AT41" t="str" cm="1">
        <f t="array" ref="AT41">IFERROR(_xlfn.IFS($A41="","",ROUND(AT$6,5)=ROUND(EatTime,5),"E",AT$6="","",ROUND(AT$6,5)&gt;=$M41,"C",AND(ROUND(AT$6,5)&gt;=$K41,ROUND(AT$6,5)&lt;$L41),"O",AND(ROUND(AT$6,5)&gt;=$I41,ROUND(AT$6,5)&lt;$J41),"S",AND(ROUND(AT$6,5)&gt;=$G41,ROUND(AT$6,5)&lt;$H41),"P"),"")</f>
        <v/>
      </c>
      <c r="AU41" t="str" cm="1">
        <f t="array" ref="AU41">IFERROR(_xlfn.IFS($A41="","",ROUND(AU$6,5)=ROUND(EatTime,5),"E",AU$6="","",ROUND(AU$6,5)&gt;=$M41,"C",AND(ROUND(AU$6,5)&gt;=$K41,ROUND(AU$6,5)&lt;$L41),"O",AND(ROUND(AU$6,5)&gt;=$I41,ROUND(AU$6,5)&lt;$J41),"S",AND(ROUND(AU$6,5)&gt;=$G41,ROUND(AU$6,5)&lt;$H41),"P"),"")</f>
        <v/>
      </c>
      <c r="AV41" t="str" cm="1">
        <f t="array" ref="AV41">IFERROR(_xlfn.IFS($A41="","",ROUND(AV$6,5)=ROUND(EatTime,5),"E",AV$6="","",ROUND(AV$6,5)&gt;=$M41,"C",AND(ROUND(AV$6,5)&gt;=$K41,ROUND(AV$6,5)&lt;$L41),"O",AND(ROUND(AV$6,5)&gt;=$I41,ROUND(AV$6,5)&lt;$J41),"S",AND(ROUND(AV$6,5)&gt;=$G41,ROUND(AV$6,5)&lt;$H41),"P"),"")</f>
        <v/>
      </c>
      <c r="AW41" t="str" cm="1">
        <f t="array" ref="AW41">IFERROR(_xlfn.IFS($A41="","",ROUND(AW$6,5)=ROUND(EatTime,5),"E",AW$6="","",ROUND(AW$6,5)&gt;=$M41,"C",AND(ROUND(AW$6,5)&gt;=$K41,ROUND(AW$6,5)&lt;$L41),"O",AND(ROUND(AW$6,5)&gt;=$I41,ROUND(AW$6,5)&lt;$J41),"S",AND(ROUND(AW$6,5)&gt;=$G41,ROUND(AW$6,5)&lt;$H41),"P"),"")</f>
        <v/>
      </c>
      <c r="AX41" t="str" cm="1">
        <f t="array" ref="AX41">IFERROR(_xlfn.IFS($A41="","",ROUND(AX$6,5)=ROUND(EatTime,5),"E",AX$6="","",ROUND(AX$6,5)&gt;=$M41,"C",AND(ROUND(AX$6,5)&gt;=$K41,ROUND(AX$6,5)&lt;$L41),"O",AND(ROUND(AX$6,5)&gt;=$I41,ROUND(AX$6,5)&lt;$J41),"S",AND(ROUND(AX$6,5)&gt;=$G41,ROUND(AX$6,5)&lt;$H41),"P"),"")</f>
        <v/>
      </c>
      <c r="AY41" t="str" cm="1">
        <f t="array" ref="AY41">IFERROR(_xlfn.IFS($A41="","",ROUND(AY$6,5)=ROUND(EatTime,5),"E",AY$6="","",ROUND(AY$6,5)&gt;=$M41,"C",AND(ROUND(AY$6,5)&gt;=$K41,ROUND(AY$6,5)&lt;$L41),"O",AND(ROUND(AY$6,5)&gt;=$I41,ROUND(AY$6,5)&lt;$J41),"S",AND(ROUND(AY$6,5)&gt;=$G41,ROUND(AY$6,5)&lt;$H41),"P"),"")</f>
        <v/>
      </c>
      <c r="AZ41" t="str" cm="1">
        <f t="array" ref="AZ41">IFERROR(_xlfn.IFS($A41="","",ROUND(AZ$6,5)=ROUND(EatTime,5),"E",AZ$6="","",ROUND(AZ$6,5)&gt;=$M41,"C",AND(ROUND(AZ$6,5)&gt;=$K41,ROUND(AZ$6,5)&lt;$L41),"O",AND(ROUND(AZ$6,5)&gt;=$I41,ROUND(AZ$6,5)&lt;$J41),"S",AND(ROUND(AZ$6,5)&gt;=$G41,ROUND(AZ$6,5)&lt;$H41),"P"),"")</f>
        <v/>
      </c>
      <c r="BA41" t="str" cm="1">
        <f t="array" ref="BA41">IFERROR(_xlfn.IFS($A41="","",ROUND(BA$6,5)=ROUND(EatTime,5),"E",BA$6="","",ROUND(BA$6,5)&gt;=$M41,"C",AND(ROUND(BA$6,5)&gt;=$K41,ROUND(BA$6,5)&lt;$L41),"O",AND(ROUND(BA$6,5)&gt;=$I41,ROUND(BA$6,5)&lt;$J41),"S",AND(ROUND(BA$6,5)&gt;=$G41,ROUND(BA$6,5)&lt;$H41),"P"),"")</f>
        <v/>
      </c>
      <c r="BB41" t="str" cm="1">
        <f t="array" ref="BB41">IFERROR(_xlfn.IFS($A41="","",ROUND(BB$6,5)=ROUND(EatTime,5),"E",BB$6="","",ROUND(BB$6,5)&gt;=$M41,"C",AND(ROUND(BB$6,5)&gt;=$K41,ROUND(BB$6,5)&lt;$L41),"O",AND(ROUND(BB$6,5)&gt;=$I41,ROUND(BB$6,5)&lt;$J41),"S",AND(ROUND(BB$6,5)&gt;=$G41,ROUND(BB$6,5)&lt;$H41),"P"),"")</f>
        <v/>
      </c>
      <c r="BC41" t="str" cm="1">
        <f t="array" ref="BC41">IFERROR(_xlfn.IFS($A41="","",ROUND(BC$6,5)=ROUND(EatTime,5),"E",BC$6="","",ROUND(BC$6,5)&gt;=$M41,"C",AND(ROUND(BC$6,5)&gt;=$K41,ROUND(BC$6,5)&lt;$L41),"O",AND(ROUND(BC$6,5)&gt;=$I41,ROUND(BC$6,5)&lt;$J41),"S",AND(ROUND(BC$6,5)&gt;=$G41,ROUND(BC$6,5)&lt;$H41),"P"),"")</f>
        <v/>
      </c>
      <c r="BD41" t="str" cm="1">
        <f t="array" ref="BD41">IFERROR(_xlfn.IFS($A41="","",ROUND(BD$6,5)=ROUND(EatTime,5),"E",BD$6="","",ROUND(BD$6,5)&gt;=$M41,"C",AND(ROUND(BD$6,5)&gt;=$K41,ROUND(BD$6,5)&lt;$L41),"O",AND(ROUND(BD$6,5)&gt;=$I41,ROUND(BD$6,5)&lt;$J41),"S",AND(ROUND(BD$6,5)&gt;=$G41,ROUND(BD$6,5)&lt;$H41),"P"),"")</f>
        <v/>
      </c>
      <c r="BE41" t="str" cm="1">
        <f t="array" ref="BE41">IFERROR(_xlfn.IFS($A41="","",ROUND(BE$6,5)=ROUND(EatTime,5),"E",BE$6="","",ROUND(BE$6,5)&gt;=$M41,"C",AND(ROUND(BE$6,5)&gt;=$K41,ROUND(BE$6,5)&lt;$L41),"O",AND(ROUND(BE$6,5)&gt;=$I41,ROUND(BE$6,5)&lt;$J41),"S",AND(ROUND(BE$6,5)&gt;=$G41,ROUND(BE$6,5)&lt;$H41),"P"),"")</f>
        <v/>
      </c>
      <c r="BF41" t="str" cm="1">
        <f t="array" ref="BF41">IFERROR(_xlfn.IFS($A41="","",ROUND(BF$6,5)=ROUND(EatTime,5),"E",BF$6="","",ROUND(BF$6,5)&gt;=$M41,"C",AND(ROUND(BF$6,5)&gt;=$K41,ROUND(BF$6,5)&lt;$L41),"O",AND(ROUND(BF$6,5)&gt;=$I41,ROUND(BF$6,5)&lt;$J41),"S",AND(ROUND(BF$6,5)&gt;=$G41,ROUND(BF$6,5)&lt;$H41),"P"),"")</f>
        <v/>
      </c>
      <c r="BG41" t="str" cm="1">
        <f t="array" ref="BG41">IFERROR(_xlfn.IFS($A41="","",ROUND(BG$6,5)=ROUND(EatTime,5),"E",BG$6="","",ROUND(BG$6,5)&gt;=$M41,"C",AND(ROUND(BG$6,5)&gt;=$K41,ROUND(BG$6,5)&lt;$L41),"O",AND(ROUND(BG$6,5)&gt;=$I41,ROUND(BG$6,5)&lt;$J41),"S",AND(ROUND(BG$6,5)&gt;=$G41,ROUND(BG$6,5)&lt;$H41),"P"),"")</f>
        <v/>
      </c>
      <c r="BH41" t="str" cm="1">
        <f t="array" ref="BH41">IFERROR(_xlfn.IFS($A41="","",ROUND(BH$6,5)=ROUND(EatTime,5),"E",BH$6="","",ROUND(BH$6,5)&gt;=$M41,"C",AND(ROUND(BH$6,5)&gt;=$K41,ROUND(BH$6,5)&lt;$L41),"O",AND(ROUND(BH$6,5)&gt;=$I41,ROUND(BH$6,5)&lt;$J41),"S",AND(ROUND(BH$6,5)&gt;=$G41,ROUND(BH$6,5)&lt;$H41),"P"),"")</f>
        <v/>
      </c>
      <c r="BI41" t="str" cm="1">
        <f t="array" ref="BI41">IFERROR(_xlfn.IFS($A41="","",ROUND(BI$6,5)=ROUND(EatTime,5),"E",BI$6="","",ROUND(BI$6,5)&gt;=$M41,"C",AND(ROUND(BI$6,5)&gt;=$K41,ROUND(BI$6,5)&lt;$L41),"O",AND(ROUND(BI$6,5)&gt;=$I41,ROUND(BI$6,5)&lt;$J41),"S",AND(ROUND(BI$6,5)&gt;=$G41,ROUND(BI$6,5)&lt;$H41),"P"),"")</f>
        <v/>
      </c>
      <c r="BJ41" t="str" cm="1">
        <f t="array" ref="BJ41">IFERROR(_xlfn.IFS($A41="","",ROUND(BJ$6,5)=ROUND(EatTime,5),"E",BJ$6="","",ROUND(BJ$6,5)&gt;=$M41,"C",AND(ROUND(BJ$6,5)&gt;=$K41,ROUND(BJ$6,5)&lt;$L41),"O",AND(ROUND(BJ$6,5)&gt;=$I41,ROUND(BJ$6,5)&lt;$J41),"S",AND(ROUND(BJ$6,5)&gt;=$G41,ROUND(BJ$6,5)&lt;$H41),"P"),"")</f>
        <v/>
      </c>
      <c r="BK41" t="str" cm="1">
        <f t="array" ref="BK41">IFERROR(_xlfn.IFS($A41="","",ROUND(BK$6,5)=ROUND(EatTime,5),"E",BK$6="","",ROUND(BK$6,5)&gt;=$M41,"C",AND(ROUND(BK$6,5)&gt;=$K41,ROUND(BK$6,5)&lt;$L41),"O",AND(ROUND(BK$6,5)&gt;=$I41,ROUND(BK$6,5)&lt;$J41),"S",AND(ROUND(BK$6,5)&gt;=$G41,ROUND(BK$6,5)&lt;$H41),"P"),"")</f>
        <v/>
      </c>
      <c r="BL41" t="str" cm="1">
        <f t="array" ref="BL41">IFERROR(_xlfn.IFS($A41="","",ROUND(BL$6,5)=ROUND(EatTime,5),"E",BL$6="","",ROUND(BL$6,5)&gt;=$M41,"C",AND(ROUND(BL$6,5)&gt;=$K41,ROUND(BL$6,5)&lt;$L41),"O",AND(ROUND(BL$6,5)&gt;=$I41,ROUND(BL$6,5)&lt;$J41),"S",AND(ROUND(BL$6,5)&gt;=$G41,ROUND(BL$6,5)&lt;$H41),"P"),"")</f>
        <v/>
      </c>
      <c r="BM41" t="str" cm="1">
        <f t="array" ref="BM41">IFERROR(_xlfn.IFS($A41="","",ROUND(BM$6,5)=ROUND(EatTime,5),"E",BM$6="","",ROUND(BM$6,5)&gt;=$M41,"C",AND(ROUND(BM$6,5)&gt;=$K41,ROUND(BM$6,5)&lt;$L41),"O",AND(ROUND(BM$6,5)&gt;=$I41,ROUND(BM$6,5)&lt;$J41),"S",AND(ROUND(BM$6,5)&gt;=$G41,ROUND(BM$6,5)&lt;$H41),"P"),"")</f>
        <v/>
      </c>
      <c r="BN41" t="str" cm="1">
        <f t="array" ref="BN41">IFERROR(_xlfn.IFS($A41="","",ROUND(BN$6,5)=ROUND(EatTime,5),"E",BN$6="","",ROUND(BN$6,5)&gt;=$M41,"C",AND(ROUND(BN$6,5)&gt;=$K41,ROUND(BN$6,5)&lt;$L41),"O",AND(ROUND(BN$6,5)&gt;=$I41,ROUND(BN$6,5)&lt;$J41),"S",AND(ROUND(BN$6,5)&gt;=$G41,ROUND(BN$6,5)&lt;$H41),"P"),"")</f>
        <v/>
      </c>
      <c r="BO41" t="str" cm="1">
        <f t="array" ref="BO41">IFERROR(_xlfn.IFS($A41="","",ROUND(BO$6,5)=ROUND(EatTime,5),"E",BO$6="","",ROUND(BO$6,5)&gt;=$M41,"C",AND(ROUND(BO$6,5)&gt;=$K41,ROUND(BO$6,5)&lt;$L41),"O",AND(ROUND(BO$6,5)&gt;=$I41,ROUND(BO$6,5)&lt;$J41),"S",AND(ROUND(BO$6,5)&gt;=$G41,ROUND(BO$6,5)&lt;$H41),"P"),"")</f>
        <v/>
      </c>
      <c r="BP41" t="str" cm="1">
        <f t="array" ref="BP41">IFERROR(_xlfn.IFS($A41="","",ROUND(BP$6,5)=ROUND(EatTime,5),"E",BP$6="","",ROUND(BP$6,5)&gt;=$M41,"C",AND(ROUND(BP$6,5)&gt;=$K41,ROUND(BP$6,5)&lt;$L41),"O",AND(ROUND(BP$6,5)&gt;=$I41,ROUND(BP$6,5)&lt;$J41),"S",AND(ROUND(BP$6,5)&gt;=$G41,ROUND(BP$6,5)&lt;$H41),"P"),"")</f>
        <v/>
      </c>
      <c r="BQ41" t="str" cm="1">
        <f t="array" ref="BQ41">IFERROR(_xlfn.IFS($A41="","",ROUND(BQ$6,5)=ROUND(EatTime,5),"E",BQ$6="","",ROUND(BQ$6,5)&gt;=$M41,"C",AND(ROUND(BQ$6,5)&gt;=$K41,ROUND(BQ$6,5)&lt;$L41),"O",AND(ROUND(BQ$6,5)&gt;=$I41,ROUND(BQ$6,5)&lt;$J41),"S",AND(ROUND(BQ$6,5)&gt;=$G41,ROUND(BQ$6,5)&lt;$H41),"P"),"")</f>
        <v/>
      </c>
      <c r="BR41" t="str" cm="1">
        <f t="array" ref="BR41">IFERROR(_xlfn.IFS($A41="","",ROUND(BR$6,5)=ROUND(EatTime,5),"E",BR$6="","",ROUND(BR$6,5)&gt;=$M41,"C",AND(ROUND(BR$6,5)&gt;=$K41,ROUND(BR$6,5)&lt;$L41),"O",AND(ROUND(BR$6,5)&gt;=$I41,ROUND(BR$6,5)&lt;$J41),"S",AND(ROUND(BR$6,5)&gt;=$G41,ROUND(BR$6,5)&lt;$H41),"P"),"")</f>
        <v/>
      </c>
      <c r="BS41" t="str" cm="1">
        <f t="array" ref="BS41">IFERROR(_xlfn.IFS($A41="","",ROUND(BS$6,5)=ROUND(EatTime,5),"E",BS$6="","",ROUND(BS$6,5)&gt;=$M41,"C",AND(ROUND(BS$6,5)&gt;=$K41,ROUND(BS$6,5)&lt;$L41),"O",AND(ROUND(BS$6,5)&gt;=$I41,ROUND(BS$6,5)&lt;$J41),"S",AND(ROUND(BS$6,5)&gt;=$G41,ROUND(BS$6,5)&lt;$H41),"P"),"")</f>
        <v/>
      </c>
      <c r="BT41" t="str" cm="1">
        <f t="array" ref="BT41">IFERROR(_xlfn.IFS($A41="","",ROUND(BT$6,5)=ROUND(EatTime,5),"E",BT$6="","",ROUND(BT$6,5)&gt;=$M41,"C",AND(ROUND(BT$6,5)&gt;=$K41,ROUND(BT$6,5)&lt;$L41),"O",AND(ROUND(BT$6,5)&gt;=$I41,ROUND(BT$6,5)&lt;$J41),"S",AND(ROUND(BT$6,5)&gt;=$G41,ROUND(BT$6,5)&lt;$H41),"P"),"")</f>
        <v/>
      </c>
      <c r="BU41" t="str" cm="1">
        <f t="array" ref="BU41">IFERROR(_xlfn.IFS($A41="","",ROUND(BU$6,5)=ROUND(EatTime,5),"E",BU$6="","",ROUND(BU$6,5)&gt;=$M41,"C",AND(ROUND(BU$6,5)&gt;=$K41,ROUND(BU$6,5)&lt;$L41),"O",AND(ROUND(BU$6,5)&gt;=$I41,ROUND(BU$6,5)&lt;$J41),"S",AND(ROUND(BU$6,5)&gt;=$G41,ROUND(BU$6,5)&lt;$H41),"P"),"")</f>
        <v/>
      </c>
      <c r="BV41" t="str" cm="1">
        <f t="array" ref="BV41">IFERROR(_xlfn.IFS($A41="","",ROUND(BV$6,5)=ROUND(EatTime,5),"E",BV$6="","",ROUND(BV$6,5)&gt;=$M41,"C",AND(ROUND(BV$6,5)&gt;=$K41,ROUND(BV$6,5)&lt;$L41),"O",AND(ROUND(BV$6,5)&gt;=$I41,ROUND(BV$6,5)&lt;$J41),"S",AND(ROUND(BV$6,5)&gt;=$G41,ROUND(BV$6,5)&lt;$H41),"P"),"")</f>
        <v/>
      </c>
      <c r="BW41" t="str" cm="1">
        <f t="array" ref="BW41">IFERROR(_xlfn.IFS($A41="","",ROUND(BW$6,5)=ROUND(EatTime,5),"E",BW$6="","",ROUND(BW$6,5)&gt;=$M41,"C",AND(ROUND(BW$6,5)&gt;=$K41,ROUND(BW$6,5)&lt;$L41),"O",AND(ROUND(BW$6,5)&gt;=$I41,ROUND(BW$6,5)&lt;$J41),"S",AND(ROUND(BW$6,5)&gt;=$G41,ROUND(BW$6,5)&lt;$H41),"P"),"")</f>
        <v/>
      </c>
      <c r="BX41" t="str" cm="1">
        <f t="array" ref="BX41">IFERROR(_xlfn.IFS($A41="","",ROUND(BX$6,5)=ROUND(EatTime,5),"E",BX$6="","",ROUND(BX$6,5)&gt;=$M41,"C",AND(ROUND(BX$6,5)&gt;=$K41,ROUND(BX$6,5)&lt;$L41),"O",AND(ROUND(BX$6,5)&gt;=$I41,ROUND(BX$6,5)&lt;$J41),"S",AND(ROUND(BX$6,5)&gt;=$G41,ROUND(BX$6,5)&lt;$H41),"P"),"")</f>
        <v/>
      </c>
      <c r="BY41" t="str" cm="1">
        <f t="array" ref="BY41">IFERROR(_xlfn.IFS($A41="","",ROUND(BY$6,5)=ROUND(EatTime,5),"E",BY$6="","",ROUND(BY$6,5)&gt;=$M41,"C",AND(ROUND(BY$6,5)&gt;=$K41,ROUND(BY$6,5)&lt;$L41),"O",AND(ROUND(BY$6,5)&gt;=$I41,ROUND(BY$6,5)&lt;$J41),"S",AND(ROUND(BY$6,5)&gt;=$G41,ROUND(BY$6,5)&lt;$H41),"P"),"")</f>
        <v/>
      </c>
      <c r="BZ41" t="str" cm="1">
        <f t="array" ref="BZ41">IFERROR(_xlfn.IFS($A41="","",ROUND(BZ$6,5)=ROUND(EatTime,5),"E",BZ$6="","",ROUND(BZ$6,5)&gt;=$M41,"C",AND(ROUND(BZ$6,5)&gt;=$K41,ROUND(BZ$6,5)&lt;$L41),"O",AND(ROUND(BZ$6,5)&gt;=$I41,ROUND(BZ$6,5)&lt;$J41),"S",AND(ROUND(BZ$6,5)&gt;=$G41,ROUND(BZ$6,5)&lt;$H41),"P"),"")</f>
        <v/>
      </c>
      <c r="CA41" t="str" cm="1">
        <f t="array" ref="CA41">IFERROR(_xlfn.IFS($A41="","",ROUND(CA$6,5)=ROUND(EatTime,5),"E",CA$6="","",ROUND(CA$6,5)&gt;=$M41,"C",AND(ROUND(CA$6,5)&gt;=$K41,ROUND(CA$6,5)&lt;$L41),"O",AND(ROUND(CA$6,5)&gt;=$I41,ROUND(CA$6,5)&lt;$J41),"S",AND(ROUND(CA$6,5)&gt;=$G41,ROUND(CA$6,5)&lt;$H41),"P"),"")</f>
        <v/>
      </c>
      <c r="CB41" t="str" cm="1">
        <f t="array" ref="CB41">IFERROR(_xlfn.IFS($A41="","",ROUND(CB$6,5)=ROUND(EatTime,5),"E",CB$6="","",ROUND(CB$6,5)&gt;=$M41,"C",AND(ROUND(CB$6,5)&gt;=$K41,ROUND(CB$6,5)&lt;$L41),"O",AND(ROUND(CB$6,5)&gt;=$I41,ROUND(CB$6,5)&lt;$J41),"S",AND(ROUND(CB$6,5)&gt;=$G41,ROUND(CB$6,5)&lt;$H41),"P"),"")</f>
        <v/>
      </c>
      <c r="CC41" t="str" cm="1">
        <f t="array" ref="CC41">IFERROR(_xlfn.IFS($A41="","",ROUND(CC$6,5)=ROUND(EatTime,5),"E",CC$6="","",ROUND(CC$6,5)&gt;=$M41,"C",AND(ROUND(CC$6,5)&gt;=$K41,ROUND(CC$6,5)&lt;$L41),"O",AND(ROUND(CC$6,5)&gt;=$I41,ROUND(CC$6,5)&lt;$J41),"S",AND(ROUND(CC$6,5)&gt;=$G41,ROUND(CC$6,5)&lt;$H41),"P"),"")</f>
        <v/>
      </c>
      <c r="CD41" t="str" cm="1">
        <f t="array" ref="CD41">IFERROR(_xlfn.IFS($A41="","",ROUND(CD$6,5)=ROUND(EatTime,5),"E",CD$6="","",ROUND(CD$6,5)&gt;=$M41,"C",AND(ROUND(CD$6,5)&gt;=$K41,ROUND(CD$6,5)&lt;$L41),"O",AND(ROUND(CD$6,5)&gt;=$I41,ROUND(CD$6,5)&lt;$J41),"S",AND(ROUND(CD$6,5)&gt;=$G41,ROUND(CD$6,5)&lt;$H41),"P"),"")</f>
        <v/>
      </c>
      <c r="CE41" t="str" cm="1">
        <f t="array" ref="CE41">IFERROR(_xlfn.IFS($A41="","",ROUND(CE$6,5)=ROUND(EatTime,5),"E",CE$6="","",ROUND(CE$6,5)&gt;=$M41,"C",AND(ROUND(CE$6,5)&gt;=$K41,ROUND(CE$6,5)&lt;$L41),"O",AND(ROUND(CE$6,5)&gt;=$I41,ROUND(CE$6,5)&lt;$J41),"S",AND(ROUND(CE$6,5)&gt;=$G41,ROUND(CE$6,5)&lt;$H41),"P"),"")</f>
        <v/>
      </c>
      <c r="CF41" t="str" cm="1">
        <f t="array" ref="CF41">IFERROR(_xlfn.IFS($A41="","",ROUND(CF$6,5)=ROUND(EatTime,5),"E",CF$6="","",ROUND(CF$6,5)&gt;=$M41,"C",AND(ROUND(CF$6,5)&gt;=$K41,ROUND(CF$6,5)&lt;$L41),"O",AND(ROUND(CF$6,5)&gt;=$I41,ROUND(CF$6,5)&lt;$J41),"S",AND(ROUND(CF$6,5)&gt;=$G41,ROUND(CF$6,5)&lt;$H41),"P"),"")</f>
        <v/>
      </c>
      <c r="CG41" t="str" cm="1">
        <f t="array" ref="CG41">IFERROR(_xlfn.IFS($A41="","",ROUND(CG$6,5)=ROUND(EatTime,5),"E",CG$6="","",ROUND(CG$6,5)&gt;=$M41,"C",AND(ROUND(CG$6,5)&gt;=$K41,ROUND(CG$6,5)&lt;$L41),"O",AND(ROUND(CG$6,5)&gt;=$I41,ROUND(CG$6,5)&lt;$J41),"S",AND(ROUND(CG$6,5)&gt;=$G41,ROUND(CG$6,5)&lt;$H41),"P"),"")</f>
        <v/>
      </c>
      <c r="CH41" t="str" cm="1">
        <f t="array" ref="CH41">IFERROR(_xlfn.IFS($A41="","",ROUND(CH$6,5)=ROUND(EatTime,5),"E",CH$6="","",ROUND(CH$6,5)&gt;=$M41,"C",AND(ROUND(CH$6,5)&gt;=$K41,ROUND(CH$6,5)&lt;$L41),"O",AND(ROUND(CH$6,5)&gt;=$I41,ROUND(CH$6,5)&lt;$J41),"S",AND(ROUND(CH$6,5)&gt;=$G41,ROUND(CH$6,5)&lt;$H41),"P"),"")</f>
        <v/>
      </c>
      <c r="CI41" t="str" cm="1">
        <f t="array" ref="CI41">IFERROR(_xlfn.IFS($A41="","",ROUND(CI$6,5)=ROUND(EatTime,5),"E",CI$6="","",ROUND(CI$6,5)&gt;=$M41,"C",AND(ROUND(CI$6,5)&gt;=$K41,ROUND(CI$6,5)&lt;$L41),"O",AND(ROUND(CI$6,5)&gt;=$I41,ROUND(CI$6,5)&lt;$J41),"S",AND(ROUND(CI$6,5)&gt;=$G41,ROUND(CI$6,5)&lt;$H41),"P"),"")</f>
        <v/>
      </c>
    </row>
    <row r="42" spans="1:87" x14ac:dyDescent="0.3">
      <c r="A42" s="17"/>
      <c r="B42" s="18"/>
      <c r="C42" s="18"/>
      <c r="D42" s="18"/>
      <c r="E42" s="18"/>
      <c r="F42" s="5">
        <f t="shared" si="3"/>
        <v>0</v>
      </c>
      <c r="G42" s="1" t="str">
        <f>IF(B42="","",ROUND(EatTime-SUM(B42:$E42)/60/24,5))</f>
        <v/>
      </c>
      <c r="H42" s="1" t="str">
        <f t="shared" si="4"/>
        <v/>
      </c>
      <c r="I42" s="1" t="str">
        <f>IF(C42="","",ROUND(EatTime-SUM(C42:$E42)/60/24,5))</f>
        <v/>
      </c>
      <c r="J42" s="1" t="str">
        <f t="shared" si="5"/>
        <v/>
      </c>
      <c r="K42" s="1" t="str">
        <f>IF(D42="","",ROUND(EatTime-SUM(D42:$E42)/60/24,5))</f>
        <v/>
      </c>
      <c r="L42" s="1" t="str">
        <f>IF(K42="","",MIN(M42,EatTime,K42+$D42/60/24))</f>
        <v/>
      </c>
      <c r="M42" s="1" t="str">
        <f>IF(E42="","",ROUND(EatTime-SUM(E42:$E42)/60/24,5))</f>
        <v/>
      </c>
      <c r="N42" s="1"/>
      <c r="O42" t="str" cm="1">
        <f t="array" ref="O42">IFERROR(_xlfn.IFS($A42="","",ROUND(O$6,5)=ROUND(EatTime,5),"E",O$6="","",ROUND(O$6,5)&gt;=$M42,"C",AND(ROUND(O$6,5)&gt;=$K42,ROUND(O$6,5)&lt;$L42),"O",AND(ROUND(O$6,5)&gt;=$I42,ROUND(O$6,5)&lt;$J42),"S",AND(ROUND(O$6,5)&gt;=$G42,ROUND(O$6,5)&lt;$H42),"P"),"")</f>
        <v/>
      </c>
      <c r="P42" t="str" cm="1">
        <f t="array" ref="P42">IFERROR(_xlfn.IFS($A42="","",ROUND(P$6,5)=ROUND(EatTime,5),"E",P$6="","",ROUND(P$6,5)&gt;=$M42,"C",AND(ROUND(P$6,5)&gt;=$K42,ROUND(P$6,5)&lt;$L42),"O",AND(ROUND(P$6,5)&gt;=$I42,ROUND(P$6,5)&lt;$J42),"S",AND(ROUND(P$6,5)&gt;=$G42,ROUND(P$6,5)&lt;$H42),"P"),"")</f>
        <v/>
      </c>
      <c r="Q42" t="str" cm="1">
        <f t="array" ref="Q42">IFERROR(_xlfn.IFS($A42="","",ROUND(Q$6,5)=ROUND(EatTime,5),"E",Q$6="","",ROUND(Q$6,5)&gt;=$M42,"C",AND(ROUND(Q$6,5)&gt;=$K42,ROUND(Q$6,5)&lt;$L42),"O",AND(ROUND(Q$6,5)&gt;=$I42,ROUND(Q$6,5)&lt;$J42),"S",AND(ROUND(Q$6,5)&gt;=$G42,ROUND(Q$6,5)&lt;$H42),"P"),"")</f>
        <v/>
      </c>
      <c r="R42" t="str" cm="1">
        <f t="array" ref="R42">IFERROR(_xlfn.IFS($A42="","",ROUND(R$6,5)=ROUND(EatTime,5),"E",R$6="","",ROUND(R$6,5)&gt;=$M42,"C",AND(ROUND(R$6,5)&gt;=$K42,ROUND(R$6,5)&lt;$L42),"O",AND(ROUND(R$6,5)&gt;=$I42,ROUND(R$6,5)&lt;$J42),"S",AND(ROUND(R$6,5)&gt;=$G42,ROUND(R$6,5)&lt;$H42),"P"),"")</f>
        <v/>
      </c>
      <c r="S42" t="str" cm="1">
        <f t="array" ref="S42">IFERROR(_xlfn.IFS($A42="","",ROUND(S$6,5)=ROUND(EatTime,5),"E",S$6="","",ROUND(S$6,5)&gt;=$M42,"C",AND(ROUND(S$6,5)&gt;=$K42,ROUND(S$6,5)&lt;$L42),"O",AND(ROUND(S$6,5)&gt;=$I42,ROUND(S$6,5)&lt;$J42),"S",AND(ROUND(S$6,5)&gt;=$G42,ROUND(S$6,5)&lt;$H42),"P"),"")</f>
        <v/>
      </c>
      <c r="T42" t="str" cm="1">
        <f t="array" ref="T42">IFERROR(_xlfn.IFS($A42="","",ROUND(T$6,5)=ROUND(EatTime,5),"E",T$6="","",ROUND(T$6,5)&gt;=$M42,"C",AND(ROUND(T$6,5)&gt;=$K42,ROUND(T$6,5)&lt;$L42),"O",AND(ROUND(T$6,5)&gt;=$I42,ROUND(T$6,5)&lt;$J42),"S",AND(ROUND(T$6,5)&gt;=$G42,ROUND(T$6,5)&lt;$H42),"P"),"")</f>
        <v/>
      </c>
      <c r="U42" t="str" cm="1">
        <f t="array" ref="U42">IFERROR(_xlfn.IFS($A42="","",ROUND(U$6,5)=ROUND(EatTime,5),"E",U$6="","",ROUND(U$6,5)&gt;=$M42,"C",AND(ROUND(U$6,5)&gt;=$K42,ROUND(U$6,5)&lt;$L42),"O",AND(ROUND(U$6,5)&gt;=$I42,ROUND(U$6,5)&lt;$J42),"S",AND(ROUND(U$6,5)&gt;=$G42,ROUND(U$6,5)&lt;$H42),"P"),"")</f>
        <v/>
      </c>
      <c r="V42" t="str" cm="1">
        <f t="array" ref="V42">IFERROR(_xlfn.IFS($A42="","",ROUND(V$6,5)=ROUND(EatTime,5),"E",V$6="","",ROUND(V$6,5)&gt;=$M42,"C",AND(ROUND(V$6,5)&gt;=$K42,ROUND(V$6,5)&lt;$L42),"O",AND(ROUND(V$6,5)&gt;=$I42,ROUND(V$6,5)&lt;$J42),"S",AND(ROUND(V$6,5)&gt;=$G42,ROUND(V$6,5)&lt;$H42),"P"),"")</f>
        <v/>
      </c>
      <c r="W42" t="str" cm="1">
        <f t="array" ref="W42">IFERROR(_xlfn.IFS($A42="","",ROUND(W$6,5)=ROUND(EatTime,5),"E",W$6="","",ROUND(W$6,5)&gt;=$M42,"C",AND(ROUND(W$6,5)&gt;=$K42,ROUND(W$6,5)&lt;$L42),"O",AND(ROUND(W$6,5)&gt;=$I42,ROUND(W$6,5)&lt;$J42),"S",AND(ROUND(W$6,5)&gt;=$G42,ROUND(W$6,5)&lt;$H42),"P"),"")</f>
        <v/>
      </c>
      <c r="X42" t="str" cm="1">
        <f t="array" ref="X42">IFERROR(_xlfn.IFS($A42="","",ROUND(X$6,5)=ROUND(EatTime,5),"E",X$6="","",ROUND(X$6,5)&gt;=$M42,"C",AND(ROUND(X$6,5)&gt;=$K42,ROUND(X$6,5)&lt;$L42),"O",AND(ROUND(X$6,5)&gt;=$I42,ROUND(X$6,5)&lt;$J42),"S",AND(ROUND(X$6,5)&gt;=$G42,ROUND(X$6,5)&lt;$H42),"P"),"")</f>
        <v/>
      </c>
      <c r="Y42" t="str" cm="1">
        <f t="array" ref="Y42">IFERROR(_xlfn.IFS($A42="","",ROUND(Y$6,5)=ROUND(EatTime,5),"E",Y$6="","",ROUND(Y$6,5)&gt;=$M42,"C",AND(ROUND(Y$6,5)&gt;=$K42,ROUND(Y$6,5)&lt;$L42),"O",AND(ROUND(Y$6,5)&gt;=$I42,ROUND(Y$6,5)&lt;$J42),"S",AND(ROUND(Y$6,5)&gt;=$G42,ROUND(Y$6,5)&lt;$H42),"P"),"")</f>
        <v/>
      </c>
      <c r="Z42" t="str" cm="1">
        <f t="array" ref="Z42">IFERROR(_xlfn.IFS($A42="","",ROUND(Z$6,5)=ROUND(EatTime,5),"E",Z$6="","",ROUND(Z$6,5)&gt;=$M42,"C",AND(ROUND(Z$6,5)&gt;=$K42,ROUND(Z$6,5)&lt;$L42),"O",AND(ROUND(Z$6,5)&gt;=$I42,ROUND(Z$6,5)&lt;$J42),"S",AND(ROUND(Z$6,5)&gt;=$G42,ROUND(Z$6,5)&lt;$H42),"P"),"")</f>
        <v/>
      </c>
      <c r="AA42" t="str" cm="1">
        <f t="array" ref="AA42">IFERROR(_xlfn.IFS($A42="","",ROUND(AA$6,5)=ROUND(EatTime,5),"E",AA$6="","",ROUND(AA$6,5)&gt;=$M42,"C",AND(ROUND(AA$6,5)&gt;=$K42,ROUND(AA$6,5)&lt;$L42),"O",AND(ROUND(AA$6,5)&gt;=$I42,ROUND(AA$6,5)&lt;$J42),"S",AND(ROUND(AA$6,5)&gt;=$G42,ROUND(AA$6,5)&lt;$H42),"P"),"")</f>
        <v/>
      </c>
      <c r="AB42" t="str" cm="1">
        <f t="array" ref="AB42">IFERROR(_xlfn.IFS($A42="","",ROUND(AB$6,5)=ROUND(EatTime,5),"E",AB$6="","",ROUND(AB$6,5)&gt;=$M42,"C",AND(ROUND(AB$6,5)&gt;=$K42,ROUND(AB$6,5)&lt;$L42),"O",AND(ROUND(AB$6,5)&gt;=$I42,ROUND(AB$6,5)&lt;$J42),"S",AND(ROUND(AB$6,5)&gt;=$G42,ROUND(AB$6,5)&lt;$H42),"P"),"")</f>
        <v/>
      </c>
      <c r="AC42" t="str" cm="1">
        <f t="array" ref="AC42">IFERROR(_xlfn.IFS($A42="","",ROUND(AC$6,5)=ROUND(EatTime,5),"E",AC$6="","",ROUND(AC$6,5)&gt;=$M42,"C",AND(ROUND(AC$6,5)&gt;=$K42,ROUND(AC$6,5)&lt;$L42),"O",AND(ROUND(AC$6,5)&gt;=$I42,ROUND(AC$6,5)&lt;$J42),"S",AND(ROUND(AC$6,5)&gt;=$G42,ROUND(AC$6,5)&lt;$H42),"P"),"")</f>
        <v/>
      </c>
      <c r="AD42" t="str" cm="1">
        <f t="array" ref="AD42">IFERROR(_xlfn.IFS($A42="","",ROUND(AD$6,5)=ROUND(EatTime,5),"E",AD$6="","",ROUND(AD$6,5)&gt;=$M42,"C",AND(ROUND(AD$6,5)&gt;=$K42,ROUND(AD$6,5)&lt;$L42),"O",AND(ROUND(AD$6,5)&gt;=$I42,ROUND(AD$6,5)&lt;$J42),"S",AND(ROUND(AD$6,5)&gt;=$G42,ROUND(AD$6,5)&lt;$H42),"P"),"")</f>
        <v/>
      </c>
      <c r="AE42" t="str" cm="1">
        <f t="array" ref="AE42">IFERROR(_xlfn.IFS($A42="","",ROUND(AE$6,5)=ROUND(EatTime,5),"E",AE$6="","",ROUND(AE$6,5)&gt;=$M42,"C",AND(ROUND(AE$6,5)&gt;=$K42,ROUND(AE$6,5)&lt;$L42),"O",AND(ROUND(AE$6,5)&gt;=$I42,ROUND(AE$6,5)&lt;$J42),"S",AND(ROUND(AE$6,5)&gt;=$G42,ROUND(AE$6,5)&lt;$H42),"P"),"")</f>
        <v/>
      </c>
      <c r="AF42" t="str" cm="1">
        <f t="array" ref="AF42">IFERROR(_xlfn.IFS($A42="","",ROUND(AF$6,5)=ROUND(EatTime,5),"E",AF$6="","",ROUND(AF$6,5)&gt;=$M42,"C",AND(ROUND(AF$6,5)&gt;=$K42,ROUND(AF$6,5)&lt;$L42),"O",AND(ROUND(AF$6,5)&gt;=$I42,ROUND(AF$6,5)&lt;$J42),"S",AND(ROUND(AF$6,5)&gt;=$G42,ROUND(AF$6,5)&lt;$H42),"P"),"")</f>
        <v/>
      </c>
      <c r="AG42" t="str" cm="1">
        <f t="array" ref="AG42">IFERROR(_xlfn.IFS($A42="","",ROUND(AG$6,5)=ROUND(EatTime,5),"E",AG$6="","",ROUND(AG$6,5)&gt;=$M42,"C",AND(ROUND(AG$6,5)&gt;=$K42,ROUND(AG$6,5)&lt;$L42),"O",AND(ROUND(AG$6,5)&gt;=$I42,ROUND(AG$6,5)&lt;$J42),"S",AND(ROUND(AG$6,5)&gt;=$G42,ROUND(AG$6,5)&lt;$H42),"P"),"")</f>
        <v/>
      </c>
      <c r="AH42" t="str" cm="1">
        <f t="array" ref="AH42">IFERROR(_xlfn.IFS($A42="","",ROUND(AH$6,5)=ROUND(EatTime,5),"E",AH$6="","",ROUND(AH$6,5)&gt;=$M42,"C",AND(ROUND(AH$6,5)&gt;=$K42,ROUND(AH$6,5)&lt;$L42),"O",AND(ROUND(AH$6,5)&gt;=$I42,ROUND(AH$6,5)&lt;$J42),"S",AND(ROUND(AH$6,5)&gt;=$G42,ROUND(AH$6,5)&lt;$H42),"P"),"")</f>
        <v/>
      </c>
      <c r="AI42" t="str" cm="1">
        <f t="array" ref="AI42">IFERROR(_xlfn.IFS($A42="","",ROUND(AI$6,5)=ROUND(EatTime,5),"E",AI$6="","",ROUND(AI$6,5)&gt;=$M42,"C",AND(ROUND(AI$6,5)&gt;=$K42,ROUND(AI$6,5)&lt;$L42),"O",AND(ROUND(AI$6,5)&gt;=$I42,ROUND(AI$6,5)&lt;$J42),"S",AND(ROUND(AI$6,5)&gt;=$G42,ROUND(AI$6,5)&lt;$H42),"P"),"")</f>
        <v/>
      </c>
      <c r="AJ42" t="str" cm="1">
        <f t="array" ref="AJ42">IFERROR(_xlfn.IFS($A42="","",ROUND(AJ$6,5)=ROUND(EatTime,5),"E",AJ$6="","",ROUND(AJ$6,5)&gt;=$M42,"C",AND(ROUND(AJ$6,5)&gt;=$K42,ROUND(AJ$6,5)&lt;$L42),"O",AND(ROUND(AJ$6,5)&gt;=$I42,ROUND(AJ$6,5)&lt;$J42),"S",AND(ROUND(AJ$6,5)&gt;=$G42,ROUND(AJ$6,5)&lt;$H42),"P"),"")</f>
        <v/>
      </c>
      <c r="AK42" t="str" cm="1">
        <f t="array" ref="AK42">IFERROR(_xlfn.IFS($A42="","",ROUND(AK$6,5)=ROUND(EatTime,5),"E",AK$6="","",ROUND(AK$6,5)&gt;=$M42,"C",AND(ROUND(AK$6,5)&gt;=$K42,ROUND(AK$6,5)&lt;$L42),"O",AND(ROUND(AK$6,5)&gt;=$I42,ROUND(AK$6,5)&lt;$J42),"S",AND(ROUND(AK$6,5)&gt;=$G42,ROUND(AK$6,5)&lt;$H42),"P"),"")</f>
        <v/>
      </c>
      <c r="AL42" t="str" cm="1">
        <f t="array" ref="AL42">IFERROR(_xlfn.IFS($A42="","",ROUND(AL$6,5)=ROUND(EatTime,5),"E",AL$6="","",ROUND(AL$6,5)&gt;=$M42,"C",AND(ROUND(AL$6,5)&gt;=$K42,ROUND(AL$6,5)&lt;$L42),"O",AND(ROUND(AL$6,5)&gt;=$I42,ROUND(AL$6,5)&lt;$J42),"S",AND(ROUND(AL$6,5)&gt;=$G42,ROUND(AL$6,5)&lt;$H42),"P"),"")</f>
        <v/>
      </c>
      <c r="AM42" t="str" cm="1">
        <f t="array" ref="AM42">IFERROR(_xlfn.IFS($A42="","",ROUND(AM$6,5)=ROUND(EatTime,5),"E",AM$6="","",ROUND(AM$6,5)&gt;=$M42,"C",AND(ROUND(AM$6,5)&gt;=$K42,ROUND(AM$6,5)&lt;$L42),"O",AND(ROUND(AM$6,5)&gt;=$I42,ROUND(AM$6,5)&lt;$J42),"S",AND(ROUND(AM$6,5)&gt;=$G42,ROUND(AM$6,5)&lt;$H42),"P"),"")</f>
        <v/>
      </c>
      <c r="AN42" t="str" cm="1">
        <f t="array" ref="AN42">IFERROR(_xlfn.IFS($A42="","",ROUND(AN$6,5)=ROUND(EatTime,5),"E",AN$6="","",ROUND(AN$6,5)&gt;=$M42,"C",AND(ROUND(AN$6,5)&gt;=$K42,ROUND(AN$6,5)&lt;$L42),"O",AND(ROUND(AN$6,5)&gt;=$I42,ROUND(AN$6,5)&lt;$J42),"S",AND(ROUND(AN$6,5)&gt;=$G42,ROUND(AN$6,5)&lt;$H42),"P"),"")</f>
        <v/>
      </c>
      <c r="AO42" t="str" cm="1">
        <f t="array" ref="AO42">IFERROR(_xlfn.IFS($A42="","",ROUND(AO$6,5)=ROUND(EatTime,5),"E",AO$6="","",ROUND(AO$6,5)&gt;=$M42,"C",AND(ROUND(AO$6,5)&gt;=$K42,ROUND(AO$6,5)&lt;$L42),"O",AND(ROUND(AO$6,5)&gt;=$I42,ROUND(AO$6,5)&lt;$J42),"S",AND(ROUND(AO$6,5)&gt;=$G42,ROUND(AO$6,5)&lt;$H42),"P"),"")</f>
        <v/>
      </c>
      <c r="AP42" t="str" cm="1">
        <f t="array" ref="AP42">IFERROR(_xlfn.IFS($A42="","",ROUND(AP$6,5)=ROUND(EatTime,5),"E",AP$6="","",ROUND(AP$6,5)&gt;=$M42,"C",AND(ROUND(AP$6,5)&gt;=$K42,ROUND(AP$6,5)&lt;$L42),"O",AND(ROUND(AP$6,5)&gt;=$I42,ROUND(AP$6,5)&lt;$J42),"S",AND(ROUND(AP$6,5)&gt;=$G42,ROUND(AP$6,5)&lt;$H42),"P"),"")</f>
        <v/>
      </c>
      <c r="AQ42" t="str" cm="1">
        <f t="array" ref="AQ42">IFERROR(_xlfn.IFS($A42="","",ROUND(AQ$6,5)=ROUND(EatTime,5),"E",AQ$6="","",ROUND(AQ$6,5)&gt;=$M42,"C",AND(ROUND(AQ$6,5)&gt;=$K42,ROUND(AQ$6,5)&lt;$L42),"O",AND(ROUND(AQ$6,5)&gt;=$I42,ROUND(AQ$6,5)&lt;$J42),"S",AND(ROUND(AQ$6,5)&gt;=$G42,ROUND(AQ$6,5)&lt;$H42),"P"),"")</f>
        <v/>
      </c>
      <c r="AR42" t="str" cm="1">
        <f t="array" ref="AR42">IFERROR(_xlfn.IFS($A42="","",ROUND(AR$6,5)=ROUND(EatTime,5),"E",AR$6="","",ROUND(AR$6,5)&gt;=$M42,"C",AND(ROUND(AR$6,5)&gt;=$K42,ROUND(AR$6,5)&lt;$L42),"O",AND(ROUND(AR$6,5)&gt;=$I42,ROUND(AR$6,5)&lt;$J42),"S",AND(ROUND(AR$6,5)&gt;=$G42,ROUND(AR$6,5)&lt;$H42),"P"),"")</f>
        <v/>
      </c>
      <c r="AS42" t="str" cm="1">
        <f t="array" ref="AS42">IFERROR(_xlfn.IFS($A42="","",ROUND(AS$6,5)=ROUND(EatTime,5),"E",AS$6="","",ROUND(AS$6,5)&gt;=$M42,"C",AND(ROUND(AS$6,5)&gt;=$K42,ROUND(AS$6,5)&lt;$L42),"O",AND(ROUND(AS$6,5)&gt;=$I42,ROUND(AS$6,5)&lt;$J42),"S",AND(ROUND(AS$6,5)&gt;=$G42,ROUND(AS$6,5)&lt;$H42),"P"),"")</f>
        <v/>
      </c>
      <c r="AT42" t="str" cm="1">
        <f t="array" ref="AT42">IFERROR(_xlfn.IFS($A42="","",ROUND(AT$6,5)=ROUND(EatTime,5),"E",AT$6="","",ROUND(AT$6,5)&gt;=$M42,"C",AND(ROUND(AT$6,5)&gt;=$K42,ROUND(AT$6,5)&lt;$L42),"O",AND(ROUND(AT$6,5)&gt;=$I42,ROUND(AT$6,5)&lt;$J42),"S",AND(ROUND(AT$6,5)&gt;=$G42,ROUND(AT$6,5)&lt;$H42),"P"),"")</f>
        <v/>
      </c>
      <c r="AU42" t="str" cm="1">
        <f t="array" ref="AU42">IFERROR(_xlfn.IFS($A42="","",ROUND(AU$6,5)=ROUND(EatTime,5),"E",AU$6="","",ROUND(AU$6,5)&gt;=$M42,"C",AND(ROUND(AU$6,5)&gt;=$K42,ROUND(AU$6,5)&lt;$L42),"O",AND(ROUND(AU$6,5)&gt;=$I42,ROUND(AU$6,5)&lt;$J42),"S",AND(ROUND(AU$6,5)&gt;=$G42,ROUND(AU$6,5)&lt;$H42),"P"),"")</f>
        <v/>
      </c>
      <c r="AV42" t="str" cm="1">
        <f t="array" ref="AV42">IFERROR(_xlfn.IFS($A42="","",ROUND(AV$6,5)=ROUND(EatTime,5),"E",AV$6="","",ROUND(AV$6,5)&gt;=$M42,"C",AND(ROUND(AV$6,5)&gt;=$K42,ROUND(AV$6,5)&lt;$L42),"O",AND(ROUND(AV$6,5)&gt;=$I42,ROUND(AV$6,5)&lt;$J42),"S",AND(ROUND(AV$6,5)&gt;=$G42,ROUND(AV$6,5)&lt;$H42),"P"),"")</f>
        <v/>
      </c>
      <c r="AW42" t="str" cm="1">
        <f t="array" ref="AW42">IFERROR(_xlfn.IFS($A42="","",ROUND(AW$6,5)=ROUND(EatTime,5),"E",AW$6="","",ROUND(AW$6,5)&gt;=$M42,"C",AND(ROUND(AW$6,5)&gt;=$K42,ROUND(AW$6,5)&lt;$L42),"O",AND(ROUND(AW$6,5)&gt;=$I42,ROUND(AW$6,5)&lt;$J42),"S",AND(ROUND(AW$6,5)&gt;=$G42,ROUND(AW$6,5)&lt;$H42),"P"),"")</f>
        <v/>
      </c>
      <c r="AX42" t="str" cm="1">
        <f t="array" ref="AX42">IFERROR(_xlfn.IFS($A42="","",ROUND(AX$6,5)=ROUND(EatTime,5),"E",AX$6="","",ROUND(AX$6,5)&gt;=$M42,"C",AND(ROUND(AX$6,5)&gt;=$K42,ROUND(AX$6,5)&lt;$L42),"O",AND(ROUND(AX$6,5)&gt;=$I42,ROUND(AX$6,5)&lt;$J42),"S",AND(ROUND(AX$6,5)&gt;=$G42,ROUND(AX$6,5)&lt;$H42),"P"),"")</f>
        <v/>
      </c>
      <c r="AY42" t="str" cm="1">
        <f t="array" ref="AY42">IFERROR(_xlfn.IFS($A42="","",ROUND(AY$6,5)=ROUND(EatTime,5),"E",AY$6="","",ROUND(AY$6,5)&gt;=$M42,"C",AND(ROUND(AY$6,5)&gt;=$K42,ROUND(AY$6,5)&lt;$L42),"O",AND(ROUND(AY$6,5)&gt;=$I42,ROUND(AY$6,5)&lt;$J42),"S",AND(ROUND(AY$6,5)&gt;=$G42,ROUND(AY$6,5)&lt;$H42),"P"),"")</f>
        <v/>
      </c>
      <c r="AZ42" t="str" cm="1">
        <f t="array" ref="AZ42">IFERROR(_xlfn.IFS($A42="","",ROUND(AZ$6,5)=ROUND(EatTime,5),"E",AZ$6="","",ROUND(AZ$6,5)&gt;=$M42,"C",AND(ROUND(AZ$6,5)&gt;=$K42,ROUND(AZ$6,5)&lt;$L42),"O",AND(ROUND(AZ$6,5)&gt;=$I42,ROUND(AZ$6,5)&lt;$J42),"S",AND(ROUND(AZ$6,5)&gt;=$G42,ROUND(AZ$6,5)&lt;$H42),"P"),"")</f>
        <v/>
      </c>
      <c r="BA42" t="str" cm="1">
        <f t="array" ref="BA42">IFERROR(_xlfn.IFS($A42="","",ROUND(BA$6,5)=ROUND(EatTime,5),"E",BA$6="","",ROUND(BA$6,5)&gt;=$M42,"C",AND(ROUND(BA$6,5)&gt;=$K42,ROUND(BA$6,5)&lt;$L42),"O",AND(ROUND(BA$6,5)&gt;=$I42,ROUND(BA$6,5)&lt;$J42),"S",AND(ROUND(BA$6,5)&gt;=$G42,ROUND(BA$6,5)&lt;$H42),"P"),"")</f>
        <v/>
      </c>
      <c r="BB42" t="str" cm="1">
        <f t="array" ref="BB42">IFERROR(_xlfn.IFS($A42="","",ROUND(BB$6,5)=ROUND(EatTime,5),"E",BB$6="","",ROUND(BB$6,5)&gt;=$M42,"C",AND(ROUND(BB$6,5)&gt;=$K42,ROUND(BB$6,5)&lt;$L42),"O",AND(ROUND(BB$6,5)&gt;=$I42,ROUND(BB$6,5)&lt;$J42),"S",AND(ROUND(BB$6,5)&gt;=$G42,ROUND(BB$6,5)&lt;$H42),"P"),"")</f>
        <v/>
      </c>
      <c r="BC42" t="str" cm="1">
        <f t="array" ref="BC42">IFERROR(_xlfn.IFS($A42="","",ROUND(BC$6,5)=ROUND(EatTime,5),"E",BC$6="","",ROUND(BC$6,5)&gt;=$M42,"C",AND(ROUND(BC$6,5)&gt;=$K42,ROUND(BC$6,5)&lt;$L42),"O",AND(ROUND(BC$6,5)&gt;=$I42,ROUND(BC$6,5)&lt;$J42),"S",AND(ROUND(BC$6,5)&gt;=$G42,ROUND(BC$6,5)&lt;$H42),"P"),"")</f>
        <v/>
      </c>
      <c r="BD42" t="str" cm="1">
        <f t="array" ref="BD42">IFERROR(_xlfn.IFS($A42="","",ROUND(BD$6,5)=ROUND(EatTime,5),"E",BD$6="","",ROUND(BD$6,5)&gt;=$M42,"C",AND(ROUND(BD$6,5)&gt;=$K42,ROUND(BD$6,5)&lt;$L42),"O",AND(ROUND(BD$6,5)&gt;=$I42,ROUND(BD$6,5)&lt;$J42),"S",AND(ROUND(BD$6,5)&gt;=$G42,ROUND(BD$6,5)&lt;$H42),"P"),"")</f>
        <v/>
      </c>
      <c r="BE42" t="str" cm="1">
        <f t="array" ref="BE42">IFERROR(_xlfn.IFS($A42="","",ROUND(BE$6,5)=ROUND(EatTime,5),"E",BE$6="","",ROUND(BE$6,5)&gt;=$M42,"C",AND(ROUND(BE$6,5)&gt;=$K42,ROUND(BE$6,5)&lt;$L42),"O",AND(ROUND(BE$6,5)&gt;=$I42,ROUND(BE$6,5)&lt;$J42),"S",AND(ROUND(BE$6,5)&gt;=$G42,ROUND(BE$6,5)&lt;$H42),"P"),"")</f>
        <v/>
      </c>
      <c r="BF42" t="str" cm="1">
        <f t="array" ref="BF42">IFERROR(_xlfn.IFS($A42="","",ROUND(BF$6,5)=ROUND(EatTime,5),"E",BF$6="","",ROUND(BF$6,5)&gt;=$M42,"C",AND(ROUND(BF$6,5)&gt;=$K42,ROUND(BF$6,5)&lt;$L42),"O",AND(ROUND(BF$6,5)&gt;=$I42,ROUND(BF$6,5)&lt;$J42),"S",AND(ROUND(BF$6,5)&gt;=$G42,ROUND(BF$6,5)&lt;$H42),"P"),"")</f>
        <v/>
      </c>
      <c r="BG42" t="str" cm="1">
        <f t="array" ref="BG42">IFERROR(_xlfn.IFS($A42="","",ROUND(BG$6,5)=ROUND(EatTime,5),"E",BG$6="","",ROUND(BG$6,5)&gt;=$M42,"C",AND(ROUND(BG$6,5)&gt;=$K42,ROUND(BG$6,5)&lt;$L42),"O",AND(ROUND(BG$6,5)&gt;=$I42,ROUND(BG$6,5)&lt;$J42),"S",AND(ROUND(BG$6,5)&gt;=$G42,ROUND(BG$6,5)&lt;$H42),"P"),"")</f>
        <v/>
      </c>
      <c r="BH42" t="str" cm="1">
        <f t="array" ref="BH42">IFERROR(_xlfn.IFS($A42="","",ROUND(BH$6,5)=ROUND(EatTime,5),"E",BH$6="","",ROUND(BH$6,5)&gt;=$M42,"C",AND(ROUND(BH$6,5)&gt;=$K42,ROUND(BH$6,5)&lt;$L42),"O",AND(ROUND(BH$6,5)&gt;=$I42,ROUND(BH$6,5)&lt;$J42),"S",AND(ROUND(BH$6,5)&gt;=$G42,ROUND(BH$6,5)&lt;$H42),"P"),"")</f>
        <v/>
      </c>
      <c r="BI42" t="str" cm="1">
        <f t="array" ref="BI42">IFERROR(_xlfn.IFS($A42="","",ROUND(BI$6,5)=ROUND(EatTime,5),"E",BI$6="","",ROUND(BI$6,5)&gt;=$M42,"C",AND(ROUND(BI$6,5)&gt;=$K42,ROUND(BI$6,5)&lt;$L42),"O",AND(ROUND(BI$6,5)&gt;=$I42,ROUND(BI$6,5)&lt;$J42),"S",AND(ROUND(BI$6,5)&gt;=$G42,ROUND(BI$6,5)&lt;$H42),"P"),"")</f>
        <v/>
      </c>
      <c r="BJ42" t="str" cm="1">
        <f t="array" ref="BJ42">IFERROR(_xlfn.IFS($A42="","",ROUND(BJ$6,5)=ROUND(EatTime,5),"E",BJ$6="","",ROUND(BJ$6,5)&gt;=$M42,"C",AND(ROUND(BJ$6,5)&gt;=$K42,ROUND(BJ$6,5)&lt;$L42),"O",AND(ROUND(BJ$6,5)&gt;=$I42,ROUND(BJ$6,5)&lt;$J42),"S",AND(ROUND(BJ$6,5)&gt;=$G42,ROUND(BJ$6,5)&lt;$H42),"P"),"")</f>
        <v/>
      </c>
      <c r="BK42" t="str" cm="1">
        <f t="array" ref="BK42">IFERROR(_xlfn.IFS($A42="","",ROUND(BK$6,5)=ROUND(EatTime,5),"E",BK$6="","",ROUND(BK$6,5)&gt;=$M42,"C",AND(ROUND(BK$6,5)&gt;=$K42,ROUND(BK$6,5)&lt;$L42),"O",AND(ROUND(BK$6,5)&gt;=$I42,ROUND(BK$6,5)&lt;$J42),"S",AND(ROUND(BK$6,5)&gt;=$G42,ROUND(BK$6,5)&lt;$H42),"P"),"")</f>
        <v/>
      </c>
      <c r="BL42" t="str" cm="1">
        <f t="array" ref="BL42">IFERROR(_xlfn.IFS($A42="","",ROUND(BL$6,5)=ROUND(EatTime,5),"E",BL$6="","",ROUND(BL$6,5)&gt;=$M42,"C",AND(ROUND(BL$6,5)&gt;=$K42,ROUND(BL$6,5)&lt;$L42),"O",AND(ROUND(BL$6,5)&gt;=$I42,ROUND(BL$6,5)&lt;$J42),"S",AND(ROUND(BL$6,5)&gt;=$G42,ROUND(BL$6,5)&lt;$H42),"P"),"")</f>
        <v/>
      </c>
      <c r="BM42" t="str" cm="1">
        <f t="array" ref="BM42">IFERROR(_xlfn.IFS($A42="","",ROUND(BM$6,5)=ROUND(EatTime,5),"E",BM$6="","",ROUND(BM$6,5)&gt;=$M42,"C",AND(ROUND(BM$6,5)&gt;=$K42,ROUND(BM$6,5)&lt;$L42),"O",AND(ROUND(BM$6,5)&gt;=$I42,ROUND(BM$6,5)&lt;$J42),"S",AND(ROUND(BM$6,5)&gt;=$G42,ROUND(BM$6,5)&lt;$H42),"P"),"")</f>
        <v/>
      </c>
      <c r="BN42" t="str" cm="1">
        <f t="array" ref="BN42">IFERROR(_xlfn.IFS($A42="","",ROUND(BN$6,5)=ROUND(EatTime,5),"E",BN$6="","",ROUND(BN$6,5)&gt;=$M42,"C",AND(ROUND(BN$6,5)&gt;=$K42,ROUND(BN$6,5)&lt;$L42),"O",AND(ROUND(BN$6,5)&gt;=$I42,ROUND(BN$6,5)&lt;$J42),"S",AND(ROUND(BN$6,5)&gt;=$G42,ROUND(BN$6,5)&lt;$H42),"P"),"")</f>
        <v/>
      </c>
      <c r="BO42" t="str" cm="1">
        <f t="array" ref="BO42">IFERROR(_xlfn.IFS($A42="","",ROUND(BO$6,5)=ROUND(EatTime,5),"E",BO$6="","",ROUND(BO$6,5)&gt;=$M42,"C",AND(ROUND(BO$6,5)&gt;=$K42,ROUND(BO$6,5)&lt;$L42),"O",AND(ROUND(BO$6,5)&gt;=$I42,ROUND(BO$6,5)&lt;$J42),"S",AND(ROUND(BO$6,5)&gt;=$G42,ROUND(BO$6,5)&lt;$H42),"P"),"")</f>
        <v/>
      </c>
      <c r="BP42" t="str" cm="1">
        <f t="array" ref="BP42">IFERROR(_xlfn.IFS($A42="","",ROUND(BP$6,5)=ROUND(EatTime,5),"E",BP$6="","",ROUND(BP$6,5)&gt;=$M42,"C",AND(ROUND(BP$6,5)&gt;=$K42,ROUND(BP$6,5)&lt;$L42),"O",AND(ROUND(BP$6,5)&gt;=$I42,ROUND(BP$6,5)&lt;$J42),"S",AND(ROUND(BP$6,5)&gt;=$G42,ROUND(BP$6,5)&lt;$H42),"P"),"")</f>
        <v/>
      </c>
      <c r="BQ42" t="str" cm="1">
        <f t="array" ref="BQ42">IFERROR(_xlfn.IFS($A42="","",ROUND(BQ$6,5)=ROUND(EatTime,5),"E",BQ$6="","",ROUND(BQ$6,5)&gt;=$M42,"C",AND(ROUND(BQ$6,5)&gt;=$K42,ROUND(BQ$6,5)&lt;$L42),"O",AND(ROUND(BQ$6,5)&gt;=$I42,ROUND(BQ$6,5)&lt;$J42),"S",AND(ROUND(BQ$6,5)&gt;=$G42,ROUND(BQ$6,5)&lt;$H42),"P"),"")</f>
        <v/>
      </c>
      <c r="BR42" t="str" cm="1">
        <f t="array" ref="BR42">IFERROR(_xlfn.IFS($A42="","",ROUND(BR$6,5)=ROUND(EatTime,5),"E",BR$6="","",ROUND(BR$6,5)&gt;=$M42,"C",AND(ROUND(BR$6,5)&gt;=$K42,ROUND(BR$6,5)&lt;$L42),"O",AND(ROUND(BR$6,5)&gt;=$I42,ROUND(BR$6,5)&lt;$J42),"S",AND(ROUND(BR$6,5)&gt;=$G42,ROUND(BR$6,5)&lt;$H42),"P"),"")</f>
        <v/>
      </c>
      <c r="BS42" t="str" cm="1">
        <f t="array" ref="BS42">IFERROR(_xlfn.IFS($A42="","",ROUND(BS$6,5)=ROUND(EatTime,5),"E",BS$6="","",ROUND(BS$6,5)&gt;=$M42,"C",AND(ROUND(BS$6,5)&gt;=$K42,ROUND(BS$6,5)&lt;$L42),"O",AND(ROUND(BS$6,5)&gt;=$I42,ROUND(BS$6,5)&lt;$J42),"S",AND(ROUND(BS$6,5)&gt;=$G42,ROUND(BS$6,5)&lt;$H42),"P"),"")</f>
        <v/>
      </c>
      <c r="BT42" t="str" cm="1">
        <f t="array" ref="BT42">IFERROR(_xlfn.IFS($A42="","",ROUND(BT$6,5)=ROUND(EatTime,5),"E",BT$6="","",ROUND(BT$6,5)&gt;=$M42,"C",AND(ROUND(BT$6,5)&gt;=$K42,ROUND(BT$6,5)&lt;$L42),"O",AND(ROUND(BT$6,5)&gt;=$I42,ROUND(BT$6,5)&lt;$J42),"S",AND(ROUND(BT$6,5)&gt;=$G42,ROUND(BT$6,5)&lt;$H42),"P"),"")</f>
        <v/>
      </c>
      <c r="BU42" t="str" cm="1">
        <f t="array" ref="BU42">IFERROR(_xlfn.IFS($A42="","",ROUND(BU$6,5)=ROUND(EatTime,5),"E",BU$6="","",ROUND(BU$6,5)&gt;=$M42,"C",AND(ROUND(BU$6,5)&gt;=$K42,ROUND(BU$6,5)&lt;$L42),"O",AND(ROUND(BU$6,5)&gt;=$I42,ROUND(BU$6,5)&lt;$J42),"S",AND(ROUND(BU$6,5)&gt;=$G42,ROUND(BU$6,5)&lt;$H42),"P"),"")</f>
        <v/>
      </c>
      <c r="BV42" t="str" cm="1">
        <f t="array" ref="BV42">IFERROR(_xlfn.IFS($A42="","",ROUND(BV$6,5)=ROUND(EatTime,5),"E",BV$6="","",ROUND(BV$6,5)&gt;=$M42,"C",AND(ROUND(BV$6,5)&gt;=$K42,ROUND(BV$6,5)&lt;$L42),"O",AND(ROUND(BV$6,5)&gt;=$I42,ROUND(BV$6,5)&lt;$J42),"S",AND(ROUND(BV$6,5)&gt;=$G42,ROUND(BV$6,5)&lt;$H42),"P"),"")</f>
        <v/>
      </c>
      <c r="BW42" t="str" cm="1">
        <f t="array" ref="BW42">IFERROR(_xlfn.IFS($A42="","",ROUND(BW$6,5)=ROUND(EatTime,5),"E",BW$6="","",ROUND(BW$6,5)&gt;=$M42,"C",AND(ROUND(BW$6,5)&gt;=$K42,ROUND(BW$6,5)&lt;$L42),"O",AND(ROUND(BW$6,5)&gt;=$I42,ROUND(BW$6,5)&lt;$J42),"S",AND(ROUND(BW$6,5)&gt;=$G42,ROUND(BW$6,5)&lt;$H42),"P"),"")</f>
        <v/>
      </c>
      <c r="BX42" t="str" cm="1">
        <f t="array" ref="BX42">IFERROR(_xlfn.IFS($A42="","",ROUND(BX$6,5)=ROUND(EatTime,5),"E",BX$6="","",ROUND(BX$6,5)&gt;=$M42,"C",AND(ROUND(BX$6,5)&gt;=$K42,ROUND(BX$6,5)&lt;$L42),"O",AND(ROUND(BX$6,5)&gt;=$I42,ROUND(BX$6,5)&lt;$J42),"S",AND(ROUND(BX$6,5)&gt;=$G42,ROUND(BX$6,5)&lt;$H42),"P"),"")</f>
        <v/>
      </c>
      <c r="BY42" t="str" cm="1">
        <f t="array" ref="BY42">IFERROR(_xlfn.IFS($A42="","",ROUND(BY$6,5)=ROUND(EatTime,5),"E",BY$6="","",ROUND(BY$6,5)&gt;=$M42,"C",AND(ROUND(BY$6,5)&gt;=$K42,ROUND(BY$6,5)&lt;$L42),"O",AND(ROUND(BY$6,5)&gt;=$I42,ROUND(BY$6,5)&lt;$J42),"S",AND(ROUND(BY$6,5)&gt;=$G42,ROUND(BY$6,5)&lt;$H42),"P"),"")</f>
        <v/>
      </c>
      <c r="BZ42" t="str" cm="1">
        <f t="array" ref="BZ42">IFERROR(_xlfn.IFS($A42="","",ROUND(BZ$6,5)=ROUND(EatTime,5),"E",BZ$6="","",ROUND(BZ$6,5)&gt;=$M42,"C",AND(ROUND(BZ$6,5)&gt;=$K42,ROUND(BZ$6,5)&lt;$L42),"O",AND(ROUND(BZ$6,5)&gt;=$I42,ROUND(BZ$6,5)&lt;$J42),"S",AND(ROUND(BZ$6,5)&gt;=$G42,ROUND(BZ$6,5)&lt;$H42),"P"),"")</f>
        <v/>
      </c>
      <c r="CA42" t="str" cm="1">
        <f t="array" ref="CA42">IFERROR(_xlfn.IFS($A42="","",ROUND(CA$6,5)=ROUND(EatTime,5),"E",CA$6="","",ROUND(CA$6,5)&gt;=$M42,"C",AND(ROUND(CA$6,5)&gt;=$K42,ROUND(CA$6,5)&lt;$L42),"O",AND(ROUND(CA$6,5)&gt;=$I42,ROUND(CA$6,5)&lt;$J42),"S",AND(ROUND(CA$6,5)&gt;=$G42,ROUND(CA$6,5)&lt;$H42),"P"),"")</f>
        <v/>
      </c>
      <c r="CB42" t="str" cm="1">
        <f t="array" ref="CB42">IFERROR(_xlfn.IFS($A42="","",ROUND(CB$6,5)=ROUND(EatTime,5),"E",CB$6="","",ROUND(CB$6,5)&gt;=$M42,"C",AND(ROUND(CB$6,5)&gt;=$K42,ROUND(CB$6,5)&lt;$L42),"O",AND(ROUND(CB$6,5)&gt;=$I42,ROUND(CB$6,5)&lt;$J42),"S",AND(ROUND(CB$6,5)&gt;=$G42,ROUND(CB$6,5)&lt;$H42),"P"),"")</f>
        <v/>
      </c>
      <c r="CC42" t="str" cm="1">
        <f t="array" ref="CC42">IFERROR(_xlfn.IFS($A42="","",ROUND(CC$6,5)=ROUND(EatTime,5),"E",CC$6="","",ROUND(CC$6,5)&gt;=$M42,"C",AND(ROUND(CC$6,5)&gt;=$K42,ROUND(CC$6,5)&lt;$L42),"O",AND(ROUND(CC$6,5)&gt;=$I42,ROUND(CC$6,5)&lt;$J42),"S",AND(ROUND(CC$6,5)&gt;=$G42,ROUND(CC$6,5)&lt;$H42),"P"),"")</f>
        <v/>
      </c>
      <c r="CD42" t="str" cm="1">
        <f t="array" ref="CD42">IFERROR(_xlfn.IFS($A42="","",ROUND(CD$6,5)=ROUND(EatTime,5),"E",CD$6="","",ROUND(CD$6,5)&gt;=$M42,"C",AND(ROUND(CD$6,5)&gt;=$K42,ROUND(CD$6,5)&lt;$L42),"O",AND(ROUND(CD$6,5)&gt;=$I42,ROUND(CD$6,5)&lt;$J42),"S",AND(ROUND(CD$6,5)&gt;=$G42,ROUND(CD$6,5)&lt;$H42),"P"),"")</f>
        <v/>
      </c>
      <c r="CE42" t="str" cm="1">
        <f t="array" ref="CE42">IFERROR(_xlfn.IFS($A42="","",ROUND(CE$6,5)=ROUND(EatTime,5),"E",CE$6="","",ROUND(CE$6,5)&gt;=$M42,"C",AND(ROUND(CE$6,5)&gt;=$K42,ROUND(CE$6,5)&lt;$L42),"O",AND(ROUND(CE$6,5)&gt;=$I42,ROUND(CE$6,5)&lt;$J42),"S",AND(ROUND(CE$6,5)&gt;=$G42,ROUND(CE$6,5)&lt;$H42),"P"),"")</f>
        <v/>
      </c>
      <c r="CF42" t="str" cm="1">
        <f t="array" ref="CF42">IFERROR(_xlfn.IFS($A42="","",ROUND(CF$6,5)=ROUND(EatTime,5),"E",CF$6="","",ROUND(CF$6,5)&gt;=$M42,"C",AND(ROUND(CF$6,5)&gt;=$K42,ROUND(CF$6,5)&lt;$L42),"O",AND(ROUND(CF$6,5)&gt;=$I42,ROUND(CF$6,5)&lt;$J42),"S",AND(ROUND(CF$6,5)&gt;=$G42,ROUND(CF$6,5)&lt;$H42),"P"),"")</f>
        <v/>
      </c>
      <c r="CG42" t="str" cm="1">
        <f t="array" ref="CG42">IFERROR(_xlfn.IFS($A42="","",ROUND(CG$6,5)=ROUND(EatTime,5),"E",CG$6="","",ROUND(CG$6,5)&gt;=$M42,"C",AND(ROUND(CG$6,5)&gt;=$K42,ROUND(CG$6,5)&lt;$L42),"O",AND(ROUND(CG$6,5)&gt;=$I42,ROUND(CG$6,5)&lt;$J42),"S",AND(ROUND(CG$6,5)&gt;=$G42,ROUND(CG$6,5)&lt;$H42),"P"),"")</f>
        <v/>
      </c>
      <c r="CH42" t="str" cm="1">
        <f t="array" ref="CH42">IFERROR(_xlfn.IFS($A42="","",ROUND(CH$6,5)=ROUND(EatTime,5),"E",CH$6="","",ROUND(CH$6,5)&gt;=$M42,"C",AND(ROUND(CH$6,5)&gt;=$K42,ROUND(CH$6,5)&lt;$L42),"O",AND(ROUND(CH$6,5)&gt;=$I42,ROUND(CH$6,5)&lt;$J42),"S",AND(ROUND(CH$6,5)&gt;=$G42,ROUND(CH$6,5)&lt;$H42),"P"),"")</f>
        <v/>
      </c>
      <c r="CI42" t="str" cm="1">
        <f t="array" ref="CI42">IFERROR(_xlfn.IFS($A42="","",ROUND(CI$6,5)=ROUND(EatTime,5),"E",CI$6="","",ROUND(CI$6,5)&gt;=$M42,"C",AND(ROUND(CI$6,5)&gt;=$K42,ROUND(CI$6,5)&lt;$L42),"O",AND(ROUND(CI$6,5)&gt;=$I42,ROUND(CI$6,5)&lt;$J42),"S",AND(ROUND(CI$6,5)&gt;=$G42,ROUND(CI$6,5)&lt;$H42),"P"),"")</f>
        <v/>
      </c>
    </row>
    <row r="43" spans="1:87" x14ac:dyDescent="0.3">
      <c r="A43" s="17"/>
      <c r="B43" s="18"/>
      <c r="C43" s="18"/>
      <c r="D43" s="18"/>
      <c r="E43" s="18"/>
      <c r="F43" s="5">
        <f t="shared" si="3"/>
        <v>0</v>
      </c>
      <c r="G43" s="1" t="str">
        <f>IF(B43="","",ROUND(EatTime-SUM(B43:$E43)/60/24,5))</f>
        <v/>
      </c>
      <c r="H43" s="1" t="str">
        <f t="shared" si="4"/>
        <v/>
      </c>
      <c r="I43" s="1" t="str">
        <f>IF(C43="","",ROUND(EatTime-SUM(C43:$E43)/60/24,5))</f>
        <v/>
      </c>
      <c r="J43" s="1" t="str">
        <f t="shared" si="5"/>
        <v/>
      </c>
      <c r="K43" s="1" t="str">
        <f>IF(D43="","",ROUND(EatTime-SUM(D43:$E43)/60/24,5))</f>
        <v/>
      </c>
      <c r="L43" s="1" t="str">
        <f>IF(K43="","",MIN(M43,EatTime,K43+$D43/60/24))</f>
        <v/>
      </c>
      <c r="M43" s="1" t="str">
        <f>IF(E43="","",ROUND(EatTime-SUM(E43:$E43)/60/24,5))</f>
        <v/>
      </c>
      <c r="N43" s="1"/>
      <c r="O43" t="str" cm="1">
        <f t="array" ref="O43">IFERROR(_xlfn.IFS($A43="","",ROUND(O$6,5)=ROUND(EatTime,5),"E",O$6="","",ROUND(O$6,5)&gt;=$M43,"C",AND(ROUND(O$6,5)&gt;=$K43,ROUND(O$6,5)&lt;$L43),"O",AND(ROUND(O$6,5)&gt;=$I43,ROUND(O$6,5)&lt;$J43),"S",AND(ROUND(O$6,5)&gt;=$G43,ROUND(O$6,5)&lt;$H43),"P"),"")</f>
        <v/>
      </c>
      <c r="P43" t="str" cm="1">
        <f t="array" ref="P43">IFERROR(_xlfn.IFS($A43="","",ROUND(P$6,5)=ROUND(EatTime,5),"E",P$6="","",ROUND(P$6,5)&gt;=$M43,"C",AND(ROUND(P$6,5)&gt;=$K43,ROUND(P$6,5)&lt;$L43),"O",AND(ROUND(P$6,5)&gt;=$I43,ROUND(P$6,5)&lt;$J43),"S",AND(ROUND(P$6,5)&gt;=$G43,ROUND(P$6,5)&lt;$H43),"P"),"")</f>
        <v/>
      </c>
      <c r="Q43" t="str" cm="1">
        <f t="array" ref="Q43">IFERROR(_xlfn.IFS($A43="","",ROUND(Q$6,5)=ROUND(EatTime,5),"E",Q$6="","",ROUND(Q$6,5)&gt;=$M43,"C",AND(ROUND(Q$6,5)&gt;=$K43,ROUND(Q$6,5)&lt;$L43),"O",AND(ROUND(Q$6,5)&gt;=$I43,ROUND(Q$6,5)&lt;$J43),"S",AND(ROUND(Q$6,5)&gt;=$G43,ROUND(Q$6,5)&lt;$H43),"P"),"")</f>
        <v/>
      </c>
      <c r="R43" t="str" cm="1">
        <f t="array" ref="R43">IFERROR(_xlfn.IFS($A43="","",ROUND(R$6,5)=ROUND(EatTime,5),"E",R$6="","",ROUND(R$6,5)&gt;=$M43,"C",AND(ROUND(R$6,5)&gt;=$K43,ROUND(R$6,5)&lt;$L43),"O",AND(ROUND(R$6,5)&gt;=$I43,ROUND(R$6,5)&lt;$J43),"S",AND(ROUND(R$6,5)&gt;=$G43,ROUND(R$6,5)&lt;$H43),"P"),"")</f>
        <v/>
      </c>
      <c r="S43" t="str" cm="1">
        <f t="array" ref="S43">IFERROR(_xlfn.IFS($A43="","",ROUND(S$6,5)=ROUND(EatTime,5),"E",S$6="","",ROUND(S$6,5)&gt;=$M43,"C",AND(ROUND(S$6,5)&gt;=$K43,ROUND(S$6,5)&lt;$L43),"O",AND(ROUND(S$6,5)&gt;=$I43,ROUND(S$6,5)&lt;$J43),"S",AND(ROUND(S$6,5)&gt;=$G43,ROUND(S$6,5)&lt;$H43),"P"),"")</f>
        <v/>
      </c>
      <c r="T43" t="str" cm="1">
        <f t="array" ref="T43">IFERROR(_xlfn.IFS($A43="","",ROUND(T$6,5)=ROUND(EatTime,5),"E",T$6="","",ROUND(T$6,5)&gt;=$M43,"C",AND(ROUND(T$6,5)&gt;=$K43,ROUND(T$6,5)&lt;$L43),"O",AND(ROUND(T$6,5)&gt;=$I43,ROUND(T$6,5)&lt;$J43),"S",AND(ROUND(T$6,5)&gt;=$G43,ROUND(T$6,5)&lt;$H43),"P"),"")</f>
        <v/>
      </c>
      <c r="U43" t="str" cm="1">
        <f t="array" ref="U43">IFERROR(_xlfn.IFS($A43="","",ROUND(U$6,5)=ROUND(EatTime,5),"E",U$6="","",ROUND(U$6,5)&gt;=$M43,"C",AND(ROUND(U$6,5)&gt;=$K43,ROUND(U$6,5)&lt;$L43),"O",AND(ROUND(U$6,5)&gt;=$I43,ROUND(U$6,5)&lt;$J43),"S",AND(ROUND(U$6,5)&gt;=$G43,ROUND(U$6,5)&lt;$H43),"P"),"")</f>
        <v/>
      </c>
      <c r="V43" t="str" cm="1">
        <f t="array" ref="V43">IFERROR(_xlfn.IFS($A43="","",ROUND(V$6,5)=ROUND(EatTime,5),"E",V$6="","",ROUND(V$6,5)&gt;=$M43,"C",AND(ROUND(V$6,5)&gt;=$K43,ROUND(V$6,5)&lt;$L43),"O",AND(ROUND(V$6,5)&gt;=$I43,ROUND(V$6,5)&lt;$J43),"S",AND(ROUND(V$6,5)&gt;=$G43,ROUND(V$6,5)&lt;$H43),"P"),"")</f>
        <v/>
      </c>
      <c r="W43" t="str" cm="1">
        <f t="array" ref="W43">IFERROR(_xlfn.IFS($A43="","",ROUND(W$6,5)=ROUND(EatTime,5),"E",W$6="","",ROUND(W$6,5)&gt;=$M43,"C",AND(ROUND(W$6,5)&gt;=$K43,ROUND(W$6,5)&lt;$L43),"O",AND(ROUND(W$6,5)&gt;=$I43,ROUND(W$6,5)&lt;$J43),"S",AND(ROUND(W$6,5)&gt;=$G43,ROUND(W$6,5)&lt;$H43),"P"),"")</f>
        <v/>
      </c>
      <c r="X43" t="str" cm="1">
        <f t="array" ref="X43">IFERROR(_xlfn.IFS($A43="","",ROUND(X$6,5)=ROUND(EatTime,5),"E",X$6="","",ROUND(X$6,5)&gt;=$M43,"C",AND(ROUND(X$6,5)&gt;=$K43,ROUND(X$6,5)&lt;$L43),"O",AND(ROUND(X$6,5)&gt;=$I43,ROUND(X$6,5)&lt;$J43),"S",AND(ROUND(X$6,5)&gt;=$G43,ROUND(X$6,5)&lt;$H43),"P"),"")</f>
        <v/>
      </c>
      <c r="Y43" t="str" cm="1">
        <f t="array" ref="Y43">IFERROR(_xlfn.IFS($A43="","",ROUND(Y$6,5)=ROUND(EatTime,5),"E",Y$6="","",ROUND(Y$6,5)&gt;=$M43,"C",AND(ROUND(Y$6,5)&gt;=$K43,ROUND(Y$6,5)&lt;$L43),"O",AND(ROUND(Y$6,5)&gt;=$I43,ROUND(Y$6,5)&lt;$J43),"S",AND(ROUND(Y$6,5)&gt;=$G43,ROUND(Y$6,5)&lt;$H43),"P"),"")</f>
        <v/>
      </c>
      <c r="Z43" t="str" cm="1">
        <f t="array" ref="Z43">IFERROR(_xlfn.IFS($A43="","",ROUND(Z$6,5)=ROUND(EatTime,5),"E",Z$6="","",ROUND(Z$6,5)&gt;=$M43,"C",AND(ROUND(Z$6,5)&gt;=$K43,ROUND(Z$6,5)&lt;$L43),"O",AND(ROUND(Z$6,5)&gt;=$I43,ROUND(Z$6,5)&lt;$J43),"S",AND(ROUND(Z$6,5)&gt;=$G43,ROUND(Z$6,5)&lt;$H43),"P"),"")</f>
        <v/>
      </c>
      <c r="AA43" t="str" cm="1">
        <f t="array" ref="AA43">IFERROR(_xlfn.IFS($A43="","",ROUND(AA$6,5)=ROUND(EatTime,5),"E",AA$6="","",ROUND(AA$6,5)&gt;=$M43,"C",AND(ROUND(AA$6,5)&gt;=$K43,ROUND(AA$6,5)&lt;$L43),"O",AND(ROUND(AA$6,5)&gt;=$I43,ROUND(AA$6,5)&lt;$J43),"S",AND(ROUND(AA$6,5)&gt;=$G43,ROUND(AA$6,5)&lt;$H43),"P"),"")</f>
        <v/>
      </c>
      <c r="AB43" t="str" cm="1">
        <f t="array" ref="AB43">IFERROR(_xlfn.IFS($A43="","",ROUND(AB$6,5)=ROUND(EatTime,5),"E",AB$6="","",ROUND(AB$6,5)&gt;=$M43,"C",AND(ROUND(AB$6,5)&gt;=$K43,ROUND(AB$6,5)&lt;$L43),"O",AND(ROUND(AB$6,5)&gt;=$I43,ROUND(AB$6,5)&lt;$J43),"S",AND(ROUND(AB$6,5)&gt;=$G43,ROUND(AB$6,5)&lt;$H43),"P"),"")</f>
        <v/>
      </c>
      <c r="AC43" t="str" cm="1">
        <f t="array" ref="AC43">IFERROR(_xlfn.IFS($A43="","",ROUND(AC$6,5)=ROUND(EatTime,5),"E",AC$6="","",ROUND(AC$6,5)&gt;=$M43,"C",AND(ROUND(AC$6,5)&gt;=$K43,ROUND(AC$6,5)&lt;$L43),"O",AND(ROUND(AC$6,5)&gt;=$I43,ROUND(AC$6,5)&lt;$J43),"S",AND(ROUND(AC$6,5)&gt;=$G43,ROUND(AC$6,5)&lt;$H43),"P"),"")</f>
        <v/>
      </c>
      <c r="AD43" t="str" cm="1">
        <f t="array" ref="AD43">IFERROR(_xlfn.IFS($A43="","",ROUND(AD$6,5)=ROUND(EatTime,5),"E",AD$6="","",ROUND(AD$6,5)&gt;=$M43,"C",AND(ROUND(AD$6,5)&gt;=$K43,ROUND(AD$6,5)&lt;$L43),"O",AND(ROUND(AD$6,5)&gt;=$I43,ROUND(AD$6,5)&lt;$J43),"S",AND(ROUND(AD$6,5)&gt;=$G43,ROUND(AD$6,5)&lt;$H43),"P"),"")</f>
        <v/>
      </c>
      <c r="AE43" t="str" cm="1">
        <f t="array" ref="AE43">IFERROR(_xlfn.IFS($A43="","",ROUND(AE$6,5)=ROUND(EatTime,5),"E",AE$6="","",ROUND(AE$6,5)&gt;=$M43,"C",AND(ROUND(AE$6,5)&gt;=$K43,ROUND(AE$6,5)&lt;$L43),"O",AND(ROUND(AE$6,5)&gt;=$I43,ROUND(AE$6,5)&lt;$J43),"S",AND(ROUND(AE$6,5)&gt;=$G43,ROUND(AE$6,5)&lt;$H43),"P"),"")</f>
        <v/>
      </c>
      <c r="AF43" t="str" cm="1">
        <f t="array" ref="AF43">IFERROR(_xlfn.IFS($A43="","",ROUND(AF$6,5)=ROUND(EatTime,5),"E",AF$6="","",ROUND(AF$6,5)&gt;=$M43,"C",AND(ROUND(AF$6,5)&gt;=$K43,ROUND(AF$6,5)&lt;$L43),"O",AND(ROUND(AF$6,5)&gt;=$I43,ROUND(AF$6,5)&lt;$J43),"S",AND(ROUND(AF$6,5)&gt;=$G43,ROUND(AF$6,5)&lt;$H43),"P"),"")</f>
        <v/>
      </c>
      <c r="AG43" t="str" cm="1">
        <f t="array" ref="AG43">IFERROR(_xlfn.IFS($A43="","",ROUND(AG$6,5)=ROUND(EatTime,5),"E",AG$6="","",ROUND(AG$6,5)&gt;=$M43,"C",AND(ROUND(AG$6,5)&gt;=$K43,ROUND(AG$6,5)&lt;$L43),"O",AND(ROUND(AG$6,5)&gt;=$I43,ROUND(AG$6,5)&lt;$J43),"S",AND(ROUND(AG$6,5)&gt;=$G43,ROUND(AG$6,5)&lt;$H43),"P"),"")</f>
        <v/>
      </c>
      <c r="AH43" t="str" cm="1">
        <f t="array" ref="AH43">IFERROR(_xlfn.IFS($A43="","",ROUND(AH$6,5)=ROUND(EatTime,5),"E",AH$6="","",ROUND(AH$6,5)&gt;=$M43,"C",AND(ROUND(AH$6,5)&gt;=$K43,ROUND(AH$6,5)&lt;$L43),"O",AND(ROUND(AH$6,5)&gt;=$I43,ROUND(AH$6,5)&lt;$J43),"S",AND(ROUND(AH$6,5)&gt;=$G43,ROUND(AH$6,5)&lt;$H43),"P"),"")</f>
        <v/>
      </c>
      <c r="AI43" t="str" cm="1">
        <f t="array" ref="AI43">IFERROR(_xlfn.IFS($A43="","",ROUND(AI$6,5)=ROUND(EatTime,5),"E",AI$6="","",ROUND(AI$6,5)&gt;=$M43,"C",AND(ROUND(AI$6,5)&gt;=$K43,ROUND(AI$6,5)&lt;$L43),"O",AND(ROUND(AI$6,5)&gt;=$I43,ROUND(AI$6,5)&lt;$J43),"S",AND(ROUND(AI$6,5)&gt;=$G43,ROUND(AI$6,5)&lt;$H43),"P"),"")</f>
        <v/>
      </c>
      <c r="AJ43" t="str" cm="1">
        <f t="array" ref="AJ43">IFERROR(_xlfn.IFS($A43="","",ROUND(AJ$6,5)=ROUND(EatTime,5),"E",AJ$6="","",ROUND(AJ$6,5)&gt;=$M43,"C",AND(ROUND(AJ$6,5)&gt;=$K43,ROUND(AJ$6,5)&lt;$L43),"O",AND(ROUND(AJ$6,5)&gt;=$I43,ROUND(AJ$6,5)&lt;$J43),"S",AND(ROUND(AJ$6,5)&gt;=$G43,ROUND(AJ$6,5)&lt;$H43),"P"),"")</f>
        <v/>
      </c>
      <c r="AK43" t="str" cm="1">
        <f t="array" ref="AK43">IFERROR(_xlfn.IFS($A43="","",ROUND(AK$6,5)=ROUND(EatTime,5),"E",AK$6="","",ROUND(AK$6,5)&gt;=$M43,"C",AND(ROUND(AK$6,5)&gt;=$K43,ROUND(AK$6,5)&lt;$L43),"O",AND(ROUND(AK$6,5)&gt;=$I43,ROUND(AK$6,5)&lt;$J43),"S",AND(ROUND(AK$6,5)&gt;=$G43,ROUND(AK$6,5)&lt;$H43),"P"),"")</f>
        <v/>
      </c>
      <c r="AL43" t="str" cm="1">
        <f t="array" ref="AL43">IFERROR(_xlfn.IFS($A43="","",ROUND(AL$6,5)=ROUND(EatTime,5),"E",AL$6="","",ROUND(AL$6,5)&gt;=$M43,"C",AND(ROUND(AL$6,5)&gt;=$K43,ROUND(AL$6,5)&lt;$L43),"O",AND(ROUND(AL$6,5)&gt;=$I43,ROUND(AL$6,5)&lt;$J43),"S",AND(ROUND(AL$6,5)&gt;=$G43,ROUND(AL$6,5)&lt;$H43),"P"),"")</f>
        <v/>
      </c>
      <c r="AM43" t="str" cm="1">
        <f t="array" ref="AM43">IFERROR(_xlfn.IFS($A43="","",ROUND(AM$6,5)=ROUND(EatTime,5),"E",AM$6="","",ROUND(AM$6,5)&gt;=$M43,"C",AND(ROUND(AM$6,5)&gt;=$K43,ROUND(AM$6,5)&lt;$L43),"O",AND(ROUND(AM$6,5)&gt;=$I43,ROUND(AM$6,5)&lt;$J43),"S",AND(ROUND(AM$6,5)&gt;=$G43,ROUND(AM$6,5)&lt;$H43),"P"),"")</f>
        <v/>
      </c>
      <c r="AN43" t="str" cm="1">
        <f t="array" ref="AN43">IFERROR(_xlfn.IFS($A43="","",ROUND(AN$6,5)=ROUND(EatTime,5),"E",AN$6="","",ROUND(AN$6,5)&gt;=$M43,"C",AND(ROUND(AN$6,5)&gt;=$K43,ROUND(AN$6,5)&lt;$L43),"O",AND(ROUND(AN$6,5)&gt;=$I43,ROUND(AN$6,5)&lt;$J43),"S",AND(ROUND(AN$6,5)&gt;=$G43,ROUND(AN$6,5)&lt;$H43),"P"),"")</f>
        <v/>
      </c>
      <c r="AO43" t="str" cm="1">
        <f t="array" ref="AO43">IFERROR(_xlfn.IFS($A43="","",ROUND(AO$6,5)=ROUND(EatTime,5),"E",AO$6="","",ROUND(AO$6,5)&gt;=$M43,"C",AND(ROUND(AO$6,5)&gt;=$K43,ROUND(AO$6,5)&lt;$L43),"O",AND(ROUND(AO$6,5)&gt;=$I43,ROUND(AO$6,5)&lt;$J43),"S",AND(ROUND(AO$6,5)&gt;=$G43,ROUND(AO$6,5)&lt;$H43),"P"),"")</f>
        <v/>
      </c>
      <c r="AP43" t="str" cm="1">
        <f t="array" ref="AP43">IFERROR(_xlfn.IFS($A43="","",ROUND(AP$6,5)=ROUND(EatTime,5),"E",AP$6="","",ROUND(AP$6,5)&gt;=$M43,"C",AND(ROUND(AP$6,5)&gt;=$K43,ROUND(AP$6,5)&lt;$L43),"O",AND(ROUND(AP$6,5)&gt;=$I43,ROUND(AP$6,5)&lt;$J43),"S",AND(ROUND(AP$6,5)&gt;=$G43,ROUND(AP$6,5)&lt;$H43),"P"),"")</f>
        <v/>
      </c>
      <c r="AQ43" t="str" cm="1">
        <f t="array" ref="AQ43">IFERROR(_xlfn.IFS($A43="","",ROUND(AQ$6,5)=ROUND(EatTime,5),"E",AQ$6="","",ROUND(AQ$6,5)&gt;=$M43,"C",AND(ROUND(AQ$6,5)&gt;=$K43,ROUND(AQ$6,5)&lt;$L43),"O",AND(ROUND(AQ$6,5)&gt;=$I43,ROUND(AQ$6,5)&lt;$J43),"S",AND(ROUND(AQ$6,5)&gt;=$G43,ROUND(AQ$6,5)&lt;$H43),"P"),"")</f>
        <v/>
      </c>
      <c r="AR43" t="str" cm="1">
        <f t="array" ref="AR43">IFERROR(_xlfn.IFS($A43="","",ROUND(AR$6,5)=ROUND(EatTime,5),"E",AR$6="","",ROUND(AR$6,5)&gt;=$M43,"C",AND(ROUND(AR$6,5)&gt;=$K43,ROUND(AR$6,5)&lt;$L43),"O",AND(ROUND(AR$6,5)&gt;=$I43,ROUND(AR$6,5)&lt;$J43),"S",AND(ROUND(AR$6,5)&gt;=$G43,ROUND(AR$6,5)&lt;$H43),"P"),"")</f>
        <v/>
      </c>
      <c r="AS43" t="str" cm="1">
        <f t="array" ref="AS43">IFERROR(_xlfn.IFS($A43="","",ROUND(AS$6,5)=ROUND(EatTime,5),"E",AS$6="","",ROUND(AS$6,5)&gt;=$M43,"C",AND(ROUND(AS$6,5)&gt;=$K43,ROUND(AS$6,5)&lt;$L43),"O",AND(ROUND(AS$6,5)&gt;=$I43,ROUND(AS$6,5)&lt;$J43),"S",AND(ROUND(AS$6,5)&gt;=$G43,ROUND(AS$6,5)&lt;$H43),"P"),"")</f>
        <v/>
      </c>
      <c r="AT43" t="str" cm="1">
        <f t="array" ref="AT43">IFERROR(_xlfn.IFS($A43="","",ROUND(AT$6,5)=ROUND(EatTime,5),"E",AT$6="","",ROUND(AT$6,5)&gt;=$M43,"C",AND(ROUND(AT$6,5)&gt;=$K43,ROUND(AT$6,5)&lt;$L43),"O",AND(ROUND(AT$6,5)&gt;=$I43,ROUND(AT$6,5)&lt;$J43),"S",AND(ROUND(AT$6,5)&gt;=$G43,ROUND(AT$6,5)&lt;$H43),"P"),"")</f>
        <v/>
      </c>
      <c r="AU43" t="str" cm="1">
        <f t="array" ref="AU43">IFERROR(_xlfn.IFS($A43="","",ROUND(AU$6,5)=ROUND(EatTime,5),"E",AU$6="","",ROUND(AU$6,5)&gt;=$M43,"C",AND(ROUND(AU$6,5)&gt;=$K43,ROUND(AU$6,5)&lt;$L43),"O",AND(ROUND(AU$6,5)&gt;=$I43,ROUND(AU$6,5)&lt;$J43),"S",AND(ROUND(AU$6,5)&gt;=$G43,ROUND(AU$6,5)&lt;$H43),"P"),"")</f>
        <v/>
      </c>
      <c r="AV43" t="str" cm="1">
        <f t="array" ref="AV43">IFERROR(_xlfn.IFS($A43="","",ROUND(AV$6,5)=ROUND(EatTime,5),"E",AV$6="","",ROUND(AV$6,5)&gt;=$M43,"C",AND(ROUND(AV$6,5)&gt;=$K43,ROUND(AV$6,5)&lt;$L43),"O",AND(ROUND(AV$6,5)&gt;=$I43,ROUND(AV$6,5)&lt;$J43),"S",AND(ROUND(AV$6,5)&gt;=$G43,ROUND(AV$6,5)&lt;$H43),"P"),"")</f>
        <v/>
      </c>
      <c r="AW43" t="str" cm="1">
        <f t="array" ref="AW43">IFERROR(_xlfn.IFS($A43="","",ROUND(AW$6,5)=ROUND(EatTime,5),"E",AW$6="","",ROUND(AW$6,5)&gt;=$M43,"C",AND(ROUND(AW$6,5)&gt;=$K43,ROUND(AW$6,5)&lt;$L43),"O",AND(ROUND(AW$6,5)&gt;=$I43,ROUND(AW$6,5)&lt;$J43),"S",AND(ROUND(AW$6,5)&gt;=$G43,ROUND(AW$6,5)&lt;$H43),"P"),"")</f>
        <v/>
      </c>
      <c r="AX43" t="str" cm="1">
        <f t="array" ref="AX43">IFERROR(_xlfn.IFS($A43="","",ROUND(AX$6,5)=ROUND(EatTime,5),"E",AX$6="","",ROUND(AX$6,5)&gt;=$M43,"C",AND(ROUND(AX$6,5)&gt;=$K43,ROUND(AX$6,5)&lt;$L43),"O",AND(ROUND(AX$6,5)&gt;=$I43,ROUND(AX$6,5)&lt;$J43),"S",AND(ROUND(AX$6,5)&gt;=$G43,ROUND(AX$6,5)&lt;$H43),"P"),"")</f>
        <v/>
      </c>
      <c r="AY43" t="str" cm="1">
        <f t="array" ref="AY43">IFERROR(_xlfn.IFS($A43="","",ROUND(AY$6,5)=ROUND(EatTime,5),"E",AY$6="","",ROUND(AY$6,5)&gt;=$M43,"C",AND(ROUND(AY$6,5)&gt;=$K43,ROUND(AY$6,5)&lt;$L43),"O",AND(ROUND(AY$6,5)&gt;=$I43,ROUND(AY$6,5)&lt;$J43),"S",AND(ROUND(AY$6,5)&gt;=$G43,ROUND(AY$6,5)&lt;$H43),"P"),"")</f>
        <v/>
      </c>
      <c r="AZ43" t="str" cm="1">
        <f t="array" ref="AZ43">IFERROR(_xlfn.IFS($A43="","",ROUND(AZ$6,5)=ROUND(EatTime,5),"E",AZ$6="","",ROUND(AZ$6,5)&gt;=$M43,"C",AND(ROUND(AZ$6,5)&gt;=$K43,ROUND(AZ$6,5)&lt;$L43),"O",AND(ROUND(AZ$6,5)&gt;=$I43,ROUND(AZ$6,5)&lt;$J43),"S",AND(ROUND(AZ$6,5)&gt;=$G43,ROUND(AZ$6,5)&lt;$H43),"P"),"")</f>
        <v/>
      </c>
      <c r="BA43" t="str" cm="1">
        <f t="array" ref="BA43">IFERROR(_xlfn.IFS($A43="","",ROUND(BA$6,5)=ROUND(EatTime,5),"E",BA$6="","",ROUND(BA$6,5)&gt;=$M43,"C",AND(ROUND(BA$6,5)&gt;=$K43,ROUND(BA$6,5)&lt;$L43),"O",AND(ROUND(BA$6,5)&gt;=$I43,ROUND(BA$6,5)&lt;$J43),"S",AND(ROUND(BA$6,5)&gt;=$G43,ROUND(BA$6,5)&lt;$H43),"P"),"")</f>
        <v/>
      </c>
      <c r="BB43" t="str" cm="1">
        <f t="array" ref="BB43">IFERROR(_xlfn.IFS($A43="","",ROUND(BB$6,5)=ROUND(EatTime,5),"E",BB$6="","",ROUND(BB$6,5)&gt;=$M43,"C",AND(ROUND(BB$6,5)&gt;=$K43,ROUND(BB$6,5)&lt;$L43),"O",AND(ROUND(BB$6,5)&gt;=$I43,ROUND(BB$6,5)&lt;$J43),"S",AND(ROUND(BB$6,5)&gt;=$G43,ROUND(BB$6,5)&lt;$H43),"P"),"")</f>
        <v/>
      </c>
      <c r="BC43" t="str" cm="1">
        <f t="array" ref="BC43">IFERROR(_xlfn.IFS($A43="","",ROUND(BC$6,5)=ROUND(EatTime,5),"E",BC$6="","",ROUND(BC$6,5)&gt;=$M43,"C",AND(ROUND(BC$6,5)&gt;=$K43,ROUND(BC$6,5)&lt;$L43),"O",AND(ROUND(BC$6,5)&gt;=$I43,ROUND(BC$6,5)&lt;$J43),"S",AND(ROUND(BC$6,5)&gt;=$G43,ROUND(BC$6,5)&lt;$H43),"P"),"")</f>
        <v/>
      </c>
      <c r="BD43" t="str" cm="1">
        <f t="array" ref="BD43">IFERROR(_xlfn.IFS($A43="","",ROUND(BD$6,5)=ROUND(EatTime,5),"E",BD$6="","",ROUND(BD$6,5)&gt;=$M43,"C",AND(ROUND(BD$6,5)&gt;=$K43,ROUND(BD$6,5)&lt;$L43),"O",AND(ROUND(BD$6,5)&gt;=$I43,ROUND(BD$6,5)&lt;$J43),"S",AND(ROUND(BD$6,5)&gt;=$G43,ROUND(BD$6,5)&lt;$H43),"P"),"")</f>
        <v/>
      </c>
      <c r="BE43" t="str" cm="1">
        <f t="array" ref="BE43">IFERROR(_xlfn.IFS($A43="","",ROUND(BE$6,5)=ROUND(EatTime,5),"E",BE$6="","",ROUND(BE$6,5)&gt;=$M43,"C",AND(ROUND(BE$6,5)&gt;=$K43,ROUND(BE$6,5)&lt;$L43),"O",AND(ROUND(BE$6,5)&gt;=$I43,ROUND(BE$6,5)&lt;$J43),"S",AND(ROUND(BE$6,5)&gt;=$G43,ROUND(BE$6,5)&lt;$H43),"P"),"")</f>
        <v/>
      </c>
      <c r="BF43" t="str" cm="1">
        <f t="array" ref="BF43">IFERROR(_xlfn.IFS($A43="","",ROUND(BF$6,5)=ROUND(EatTime,5),"E",BF$6="","",ROUND(BF$6,5)&gt;=$M43,"C",AND(ROUND(BF$6,5)&gt;=$K43,ROUND(BF$6,5)&lt;$L43),"O",AND(ROUND(BF$6,5)&gt;=$I43,ROUND(BF$6,5)&lt;$J43),"S",AND(ROUND(BF$6,5)&gt;=$G43,ROUND(BF$6,5)&lt;$H43),"P"),"")</f>
        <v/>
      </c>
      <c r="BG43" t="str" cm="1">
        <f t="array" ref="BG43">IFERROR(_xlfn.IFS($A43="","",ROUND(BG$6,5)=ROUND(EatTime,5),"E",BG$6="","",ROUND(BG$6,5)&gt;=$M43,"C",AND(ROUND(BG$6,5)&gt;=$K43,ROUND(BG$6,5)&lt;$L43),"O",AND(ROUND(BG$6,5)&gt;=$I43,ROUND(BG$6,5)&lt;$J43),"S",AND(ROUND(BG$6,5)&gt;=$G43,ROUND(BG$6,5)&lt;$H43),"P"),"")</f>
        <v/>
      </c>
      <c r="BH43" t="str" cm="1">
        <f t="array" ref="BH43">IFERROR(_xlfn.IFS($A43="","",ROUND(BH$6,5)=ROUND(EatTime,5),"E",BH$6="","",ROUND(BH$6,5)&gt;=$M43,"C",AND(ROUND(BH$6,5)&gt;=$K43,ROUND(BH$6,5)&lt;$L43),"O",AND(ROUND(BH$6,5)&gt;=$I43,ROUND(BH$6,5)&lt;$J43),"S",AND(ROUND(BH$6,5)&gt;=$G43,ROUND(BH$6,5)&lt;$H43),"P"),"")</f>
        <v/>
      </c>
      <c r="BI43" t="str" cm="1">
        <f t="array" ref="BI43">IFERROR(_xlfn.IFS($A43="","",ROUND(BI$6,5)=ROUND(EatTime,5),"E",BI$6="","",ROUND(BI$6,5)&gt;=$M43,"C",AND(ROUND(BI$6,5)&gt;=$K43,ROUND(BI$6,5)&lt;$L43),"O",AND(ROUND(BI$6,5)&gt;=$I43,ROUND(BI$6,5)&lt;$J43),"S",AND(ROUND(BI$6,5)&gt;=$G43,ROUND(BI$6,5)&lt;$H43),"P"),"")</f>
        <v/>
      </c>
      <c r="BJ43" t="str" cm="1">
        <f t="array" ref="BJ43">IFERROR(_xlfn.IFS($A43="","",ROUND(BJ$6,5)=ROUND(EatTime,5),"E",BJ$6="","",ROUND(BJ$6,5)&gt;=$M43,"C",AND(ROUND(BJ$6,5)&gt;=$K43,ROUND(BJ$6,5)&lt;$L43),"O",AND(ROUND(BJ$6,5)&gt;=$I43,ROUND(BJ$6,5)&lt;$J43),"S",AND(ROUND(BJ$6,5)&gt;=$G43,ROUND(BJ$6,5)&lt;$H43),"P"),"")</f>
        <v/>
      </c>
      <c r="BK43" t="str" cm="1">
        <f t="array" ref="BK43">IFERROR(_xlfn.IFS($A43="","",ROUND(BK$6,5)=ROUND(EatTime,5),"E",BK$6="","",ROUND(BK$6,5)&gt;=$M43,"C",AND(ROUND(BK$6,5)&gt;=$K43,ROUND(BK$6,5)&lt;$L43),"O",AND(ROUND(BK$6,5)&gt;=$I43,ROUND(BK$6,5)&lt;$J43),"S",AND(ROUND(BK$6,5)&gt;=$G43,ROUND(BK$6,5)&lt;$H43),"P"),"")</f>
        <v/>
      </c>
      <c r="BL43" t="str" cm="1">
        <f t="array" ref="BL43">IFERROR(_xlfn.IFS($A43="","",ROUND(BL$6,5)=ROUND(EatTime,5),"E",BL$6="","",ROUND(BL$6,5)&gt;=$M43,"C",AND(ROUND(BL$6,5)&gt;=$K43,ROUND(BL$6,5)&lt;$L43),"O",AND(ROUND(BL$6,5)&gt;=$I43,ROUND(BL$6,5)&lt;$J43),"S",AND(ROUND(BL$6,5)&gt;=$G43,ROUND(BL$6,5)&lt;$H43),"P"),"")</f>
        <v/>
      </c>
      <c r="BM43" t="str" cm="1">
        <f t="array" ref="BM43">IFERROR(_xlfn.IFS($A43="","",ROUND(BM$6,5)=ROUND(EatTime,5),"E",BM$6="","",ROUND(BM$6,5)&gt;=$M43,"C",AND(ROUND(BM$6,5)&gt;=$K43,ROUND(BM$6,5)&lt;$L43),"O",AND(ROUND(BM$6,5)&gt;=$I43,ROUND(BM$6,5)&lt;$J43),"S",AND(ROUND(BM$6,5)&gt;=$G43,ROUND(BM$6,5)&lt;$H43),"P"),"")</f>
        <v/>
      </c>
      <c r="BN43" t="str" cm="1">
        <f t="array" ref="BN43">IFERROR(_xlfn.IFS($A43="","",ROUND(BN$6,5)=ROUND(EatTime,5),"E",BN$6="","",ROUND(BN$6,5)&gt;=$M43,"C",AND(ROUND(BN$6,5)&gt;=$K43,ROUND(BN$6,5)&lt;$L43),"O",AND(ROUND(BN$6,5)&gt;=$I43,ROUND(BN$6,5)&lt;$J43),"S",AND(ROUND(BN$6,5)&gt;=$G43,ROUND(BN$6,5)&lt;$H43),"P"),"")</f>
        <v/>
      </c>
      <c r="BO43" t="str" cm="1">
        <f t="array" ref="BO43">IFERROR(_xlfn.IFS($A43="","",ROUND(BO$6,5)=ROUND(EatTime,5),"E",BO$6="","",ROUND(BO$6,5)&gt;=$M43,"C",AND(ROUND(BO$6,5)&gt;=$K43,ROUND(BO$6,5)&lt;$L43),"O",AND(ROUND(BO$6,5)&gt;=$I43,ROUND(BO$6,5)&lt;$J43),"S",AND(ROUND(BO$6,5)&gt;=$G43,ROUND(BO$6,5)&lt;$H43),"P"),"")</f>
        <v/>
      </c>
      <c r="BP43" t="str" cm="1">
        <f t="array" ref="BP43">IFERROR(_xlfn.IFS($A43="","",ROUND(BP$6,5)=ROUND(EatTime,5),"E",BP$6="","",ROUND(BP$6,5)&gt;=$M43,"C",AND(ROUND(BP$6,5)&gt;=$K43,ROUND(BP$6,5)&lt;$L43),"O",AND(ROUND(BP$6,5)&gt;=$I43,ROUND(BP$6,5)&lt;$J43),"S",AND(ROUND(BP$6,5)&gt;=$G43,ROUND(BP$6,5)&lt;$H43),"P"),"")</f>
        <v/>
      </c>
      <c r="BQ43" t="str" cm="1">
        <f t="array" ref="BQ43">IFERROR(_xlfn.IFS($A43="","",ROUND(BQ$6,5)=ROUND(EatTime,5),"E",BQ$6="","",ROUND(BQ$6,5)&gt;=$M43,"C",AND(ROUND(BQ$6,5)&gt;=$K43,ROUND(BQ$6,5)&lt;$L43),"O",AND(ROUND(BQ$6,5)&gt;=$I43,ROUND(BQ$6,5)&lt;$J43),"S",AND(ROUND(BQ$6,5)&gt;=$G43,ROUND(BQ$6,5)&lt;$H43),"P"),"")</f>
        <v/>
      </c>
      <c r="BR43" t="str" cm="1">
        <f t="array" ref="BR43">IFERROR(_xlfn.IFS($A43="","",ROUND(BR$6,5)=ROUND(EatTime,5),"E",BR$6="","",ROUND(BR$6,5)&gt;=$M43,"C",AND(ROUND(BR$6,5)&gt;=$K43,ROUND(BR$6,5)&lt;$L43),"O",AND(ROUND(BR$6,5)&gt;=$I43,ROUND(BR$6,5)&lt;$J43),"S",AND(ROUND(BR$6,5)&gt;=$G43,ROUND(BR$6,5)&lt;$H43),"P"),"")</f>
        <v/>
      </c>
      <c r="BS43" t="str" cm="1">
        <f t="array" ref="BS43">IFERROR(_xlfn.IFS($A43="","",ROUND(BS$6,5)=ROUND(EatTime,5),"E",BS$6="","",ROUND(BS$6,5)&gt;=$M43,"C",AND(ROUND(BS$6,5)&gt;=$K43,ROUND(BS$6,5)&lt;$L43),"O",AND(ROUND(BS$6,5)&gt;=$I43,ROUND(BS$6,5)&lt;$J43),"S",AND(ROUND(BS$6,5)&gt;=$G43,ROUND(BS$6,5)&lt;$H43),"P"),"")</f>
        <v/>
      </c>
      <c r="BT43" t="str" cm="1">
        <f t="array" ref="BT43">IFERROR(_xlfn.IFS($A43="","",ROUND(BT$6,5)=ROUND(EatTime,5),"E",BT$6="","",ROUND(BT$6,5)&gt;=$M43,"C",AND(ROUND(BT$6,5)&gt;=$K43,ROUND(BT$6,5)&lt;$L43),"O",AND(ROUND(BT$6,5)&gt;=$I43,ROUND(BT$6,5)&lt;$J43),"S",AND(ROUND(BT$6,5)&gt;=$G43,ROUND(BT$6,5)&lt;$H43),"P"),"")</f>
        <v/>
      </c>
      <c r="BU43" t="str" cm="1">
        <f t="array" ref="BU43">IFERROR(_xlfn.IFS($A43="","",ROUND(BU$6,5)=ROUND(EatTime,5),"E",BU$6="","",ROUND(BU$6,5)&gt;=$M43,"C",AND(ROUND(BU$6,5)&gt;=$K43,ROUND(BU$6,5)&lt;$L43),"O",AND(ROUND(BU$6,5)&gt;=$I43,ROUND(BU$6,5)&lt;$J43),"S",AND(ROUND(BU$6,5)&gt;=$G43,ROUND(BU$6,5)&lt;$H43),"P"),"")</f>
        <v/>
      </c>
      <c r="BV43" t="str" cm="1">
        <f t="array" ref="BV43">IFERROR(_xlfn.IFS($A43="","",ROUND(BV$6,5)=ROUND(EatTime,5),"E",BV$6="","",ROUND(BV$6,5)&gt;=$M43,"C",AND(ROUND(BV$6,5)&gt;=$K43,ROUND(BV$6,5)&lt;$L43),"O",AND(ROUND(BV$6,5)&gt;=$I43,ROUND(BV$6,5)&lt;$J43),"S",AND(ROUND(BV$6,5)&gt;=$G43,ROUND(BV$6,5)&lt;$H43),"P"),"")</f>
        <v/>
      </c>
      <c r="BW43" t="str" cm="1">
        <f t="array" ref="BW43">IFERROR(_xlfn.IFS($A43="","",ROUND(BW$6,5)=ROUND(EatTime,5),"E",BW$6="","",ROUND(BW$6,5)&gt;=$M43,"C",AND(ROUND(BW$6,5)&gt;=$K43,ROUND(BW$6,5)&lt;$L43),"O",AND(ROUND(BW$6,5)&gt;=$I43,ROUND(BW$6,5)&lt;$J43),"S",AND(ROUND(BW$6,5)&gt;=$G43,ROUND(BW$6,5)&lt;$H43),"P"),"")</f>
        <v/>
      </c>
      <c r="BX43" t="str" cm="1">
        <f t="array" ref="BX43">IFERROR(_xlfn.IFS($A43="","",ROUND(BX$6,5)=ROUND(EatTime,5),"E",BX$6="","",ROUND(BX$6,5)&gt;=$M43,"C",AND(ROUND(BX$6,5)&gt;=$K43,ROUND(BX$6,5)&lt;$L43),"O",AND(ROUND(BX$6,5)&gt;=$I43,ROUND(BX$6,5)&lt;$J43),"S",AND(ROUND(BX$6,5)&gt;=$G43,ROUND(BX$6,5)&lt;$H43),"P"),"")</f>
        <v/>
      </c>
      <c r="BY43" t="str" cm="1">
        <f t="array" ref="BY43">IFERROR(_xlfn.IFS($A43="","",ROUND(BY$6,5)=ROUND(EatTime,5),"E",BY$6="","",ROUND(BY$6,5)&gt;=$M43,"C",AND(ROUND(BY$6,5)&gt;=$K43,ROUND(BY$6,5)&lt;$L43),"O",AND(ROUND(BY$6,5)&gt;=$I43,ROUND(BY$6,5)&lt;$J43),"S",AND(ROUND(BY$6,5)&gt;=$G43,ROUND(BY$6,5)&lt;$H43),"P"),"")</f>
        <v/>
      </c>
      <c r="BZ43" t="str" cm="1">
        <f t="array" ref="BZ43">IFERROR(_xlfn.IFS($A43="","",ROUND(BZ$6,5)=ROUND(EatTime,5),"E",BZ$6="","",ROUND(BZ$6,5)&gt;=$M43,"C",AND(ROUND(BZ$6,5)&gt;=$K43,ROUND(BZ$6,5)&lt;$L43),"O",AND(ROUND(BZ$6,5)&gt;=$I43,ROUND(BZ$6,5)&lt;$J43),"S",AND(ROUND(BZ$6,5)&gt;=$G43,ROUND(BZ$6,5)&lt;$H43),"P"),"")</f>
        <v/>
      </c>
      <c r="CA43" t="str" cm="1">
        <f t="array" ref="CA43">IFERROR(_xlfn.IFS($A43="","",ROUND(CA$6,5)=ROUND(EatTime,5),"E",CA$6="","",ROUND(CA$6,5)&gt;=$M43,"C",AND(ROUND(CA$6,5)&gt;=$K43,ROUND(CA$6,5)&lt;$L43),"O",AND(ROUND(CA$6,5)&gt;=$I43,ROUND(CA$6,5)&lt;$J43),"S",AND(ROUND(CA$6,5)&gt;=$G43,ROUND(CA$6,5)&lt;$H43),"P"),"")</f>
        <v/>
      </c>
      <c r="CB43" t="str" cm="1">
        <f t="array" ref="CB43">IFERROR(_xlfn.IFS($A43="","",ROUND(CB$6,5)=ROUND(EatTime,5),"E",CB$6="","",ROUND(CB$6,5)&gt;=$M43,"C",AND(ROUND(CB$6,5)&gt;=$K43,ROUND(CB$6,5)&lt;$L43),"O",AND(ROUND(CB$6,5)&gt;=$I43,ROUND(CB$6,5)&lt;$J43),"S",AND(ROUND(CB$6,5)&gt;=$G43,ROUND(CB$6,5)&lt;$H43),"P"),"")</f>
        <v/>
      </c>
      <c r="CC43" t="str" cm="1">
        <f t="array" ref="CC43">IFERROR(_xlfn.IFS($A43="","",ROUND(CC$6,5)=ROUND(EatTime,5),"E",CC$6="","",ROUND(CC$6,5)&gt;=$M43,"C",AND(ROUND(CC$6,5)&gt;=$K43,ROUND(CC$6,5)&lt;$L43),"O",AND(ROUND(CC$6,5)&gt;=$I43,ROUND(CC$6,5)&lt;$J43),"S",AND(ROUND(CC$6,5)&gt;=$G43,ROUND(CC$6,5)&lt;$H43),"P"),"")</f>
        <v/>
      </c>
      <c r="CD43" t="str" cm="1">
        <f t="array" ref="CD43">IFERROR(_xlfn.IFS($A43="","",ROUND(CD$6,5)=ROUND(EatTime,5),"E",CD$6="","",ROUND(CD$6,5)&gt;=$M43,"C",AND(ROUND(CD$6,5)&gt;=$K43,ROUND(CD$6,5)&lt;$L43),"O",AND(ROUND(CD$6,5)&gt;=$I43,ROUND(CD$6,5)&lt;$J43),"S",AND(ROUND(CD$6,5)&gt;=$G43,ROUND(CD$6,5)&lt;$H43),"P"),"")</f>
        <v/>
      </c>
      <c r="CE43" t="str" cm="1">
        <f t="array" ref="CE43">IFERROR(_xlfn.IFS($A43="","",ROUND(CE$6,5)=ROUND(EatTime,5),"E",CE$6="","",ROUND(CE$6,5)&gt;=$M43,"C",AND(ROUND(CE$6,5)&gt;=$K43,ROUND(CE$6,5)&lt;$L43),"O",AND(ROUND(CE$6,5)&gt;=$I43,ROUND(CE$6,5)&lt;$J43),"S",AND(ROUND(CE$6,5)&gt;=$G43,ROUND(CE$6,5)&lt;$H43),"P"),"")</f>
        <v/>
      </c>
      <c r="CF43" t="str" cm="1">
        <f t="array" ref="CF43">IFERROR(_xlfn.IFS($A43="","",ROUND(CF$6,5)=ROUND(EatTime,5),"E",CF$6="","",ROUND(CF$6,5)&gt;=$M43,"C",AND(ROUND(CF$6,5)&gt;=$K43,ROUND(CF$6,5)&lt;$L43),"O",AND(ROUND(CF$6,5)&gt;=$I43,ROUND(CF$6,5)&lt;$J43),"S",AND(ROUND(CF$6,5)&gt;=$G43,ROUND(CF$6,5)&lt;$H43),"P"),"")</f>
        <v/>
      </c>
      <c r="CG43" t="str" cm="1">
        <f t="array" ref="CG43">IFERROR(_xlfn.IFS($A43="","",ROUND(CG$6,5)=ROUND(EatTime,5),"E",CG$6="","",ROUND(CG$6,5)&gt;=$M43,"C",AND(ROUND(CG$6,5)&gt;=$K43,ROUND(CG$6,5)&lt;$L43),"O",AND(ROUND(CG$6,5)&gt;=$I43,ROUND(CG$6,5)&lt;$J43),"S",AND(ROUND(CG$6,5)&gt;=$G43,ROUND(CG$6,5)&lt;$H43),"P"),"")</f>
        <v/>
      </c>
      <c r="CH43" t="str" cm="1">
        <f t="array" ref="CH43">IFERROR(_xlfn.IFS($A43="","",ROUND(CH$6,5)=ROUND(EatTime,5),"E",CH$6="","",ROUND(CH$6,5)&gt;=$M43,"C",AND(ROUND(CH$6,5)&gt;=$K43,ROUND(CH$6,5)&lt;$L43),"O",AND(ROUND(CH$6,5)&gt;=$I43,ROUND(CH$6,5)&lt;$J43),"S",AND(ROUND(CH$6,5)&gt;=$G43,ROUND(CH$6,5)&lt;$H43),"P"),"")</f>
        <v/>
      </c>
      <c r="CI43" t="str" cm="1">
        <f t="array" ref="CI43">IFERROR(_xlfn.IFS($A43="","",ROUND(CI$6,5)=ROUND(EatTime,5),"E",CI$6="","",ROUND(CI$6,5)&gt;=$M43,"C",AND(ROUND(CI$6,5)&gt;=$K43,ROUND(CI$6,5)&lt;$L43),"O",AND(ROUND(CI$6,5)&gt;=$I43,ROUND(CI$6,5)&lt;$J43),"S",AND(ROUND(CI$6,5)&gt;=$G43,ROUND(CI$6,5)&lt;$H43),"P"),"")</f>
        <v/>
      </c>
    </row>
    <row r="44" spans="1:87" x14ac:dyDescent="0.3">
      <c r="A44" s="17"/>
      <c r="B44" s="18"/>
      <c r="C44" s="18"/>
      <c r="D44" s="18"/>
      <c r="E44" s="18"/>
      <c r="F44" s="5">
        <f t="shared" si="3"/>
        <v>0</v>
      </c>
      <c r="G44" s="1" t="str">
        <f>IF(B44="","",ROUND(EatTime-SUM(B44:$E44)/60/24,5))</f>
        <v/>
      </c>
      <c r="H44" s="1" t="str">
        <f t="shared" si="4"/>
        <v/>
      </c>
      <c r="I44" s="1" t="str">
        <f>IF(C44="","",ROUND(EatTime-SUM(C44:$E44)/60/24,5))</f>
        <v/>
      </c>
      <c r="J44" s="1" t="str">
        <f t="shared" si="5"/>
        <v/>
      </c>
      <c r="K44" s="1" t="str">
        <f>IF(D44="","",ROUND(EatTime-SUM(D44:$E44)/60/24,5))</f>
        <v/>
      </c>
      <c r="L44" s="1" t="str">
        <f>IF(K44="","",MIN(M44,EatTime,K44+$D44/60/24))</f>
        <v/>
      </c>
      <c r="M44" s="1" t="str">
        <f>IF(E44="","",ROUND(EatTime-SUM(E44:$E44)/60/24,5))</f>
        <v/>
      </c>
      <c r="N44" s="1"/>
      <c r="O44" t="str" cm="1">
        <f t="array" ref="O44">IFERROR(_xlfn.IFS($A44="","",ROUND(O$6,5)=ROUND(EatTime,5),"E",O$6="","",ROUND(O$6,5)&gt;=$M44,"C",AND(ROUND(O$6,5)&gt;=$K44,ROUND(O$6,5)&lt;$L44),"O",AND(ROUND(O$6,5)&gt;=$I44,ROUND(O$6,5)&lt;$J44),"S",AND(ROUND(O$6,5)&gt;=$G44,ROUND(O$6,5)&lt;$H44),"P"),"")</f>
        <v/>
      </c>
      <c r="P44" t="str" cm="1">
        <f t="array" ref="P44">IFERROR(_xlfn.IFS($A44="","",ROUND(P$6,5)=ROUND(EatTime,5),"E",P$6="","",ROUND(P$6,5)&gt;=$M44,"C",AND(ROUND(P$6,5)&gt;=$K44,ROUND(P$6,5)&lt;$L44),"O",AND(ROUND(P$6,5)&gt;=$I44,ROUND(P$6,5)&lt;$J44),"S",AND(ROUND(P$6,5)&gt;=$G44,ROUND(P$6,5)&lt;$H44),"P"),"")</f>
        <v/>
      </c>
      <c r="Q44" t="str" cm="1">
        <f t="array" ref="Q44">IFERROR(_xlfn.IFS($A44="","",ROUND(Q$6,5)=ROUND(EatTime,5),"E",Q$6="","",ROUND(Q$6,5)&gt;=$M44,"C",AND(ROUND(Q$6,5)&gt;=$K44,ROUND(Q$6,5)&lt;$L44),"O",AND(ROUND(Q$6,5)&gt;=$I44,ROUND(Q$6,5)&lt;$J44),"S",AND(ROUND(Q$6,5)&gt;=$G44,ROUND(Q$6,5)&lt;$H44),"P"),"")</f>
        <v/>
      </c>
      <c r="R44" t="str" cm="1">
        <f t="array" ref="R44">IFERROR(_xlfn.IFS($A44="","",ROUND(R$6,5)=ROUND(EatTime,5),"E",R$6="","",ROUND(R$6,5)&gt;=$M44,"C",AND(ROUND(R$6,5)&gt;=$K44,ROUND(R$6,5)&lt;$L44),"O",AND(ROUND(R$6,5)&gt;=$I44,ROUND(R$6,5)&lt;$J44),"S",AND(ROUND(R$6,5)&gt;=$G44,ROUND(R$6,5)&lt;$H44),"P"),"")</f>
        <v/>
      </c>
      <c r="S44" t="str" cm="1">
        <f t="array" ref="S44">IFERROR(_xlfn.IFS($A44="","",ROUND(S$6,5)=ROUND(EatTime,5),"E",S$6="","",ROUND(S$6,5)&gt;=$M44,"C",AND(ROUND(S$6,5)&gt;=$K44,ROUND(S$6,5)&lt;$L44),"O",AND(ROUND(S$6,5)&gt;=$I44,ROUND(S$6,5)&lt;$J44),"S",AND(ROUND(S$6,5)&gt;=$G44,ROUND(S$6,5)&lt;$H44),"P"),"")</f>
        <v/>
      </c>
      <c r="T44" t="str" cm="1">
        <f t="array" ref="T44">IFERROR(_xlfn.IFS($A44="","",ROUND(T$6,5)=ROUND(EatTime,5),"E",T$6="","",ROUND(T$6,5)&gt;=$M44,"C",AND(ROUND(T$6,5)&gt;=$K44,ROUND(T$6,5)&lt;$L44),"O",AND(ROUND(T$6,5)&gt;=$I44,ROUND(T$6,5)&lt;$J44),"S",AND(ROUND(T$6,5)&gt;=$G44,ROUND(T$6,5)&lt;$H44),"P"),"")</f>
        <v/>
      </c>
      <c r="U44" t="str" cm="1">
        <f t="array" ref="U44">IFERROR(_xlfn.IFS($A44="","",ROUND(U$6,5)=ROUND(EatTime,5),"E",U$6="","",ROUND(U$6,5)&gt;=$M44,"C",AND(ROUND(U$6,5)&gt;=$K44,ROUND(U$6,5)&lt;$L44),"O",AND(ROUND(U$6,5)&gt;=$I44,ROUND(U$6,5)&lt;$J44),"S",AND(ROUND(U$6,5)&gt;=$G44,ROUND(U$6,5)&lt;$H44),"P"),"")</f>
        <v/>
      </c>
      <c r="V44" t="str" cm="1">
        <f t="array" ref="V44">IFERROR(_xlfn.IFS($A44="","",ROUND(V$6,5)=ROUND(EatTime,5),"E",V$6="","",ROUND(V$6,5)&gt;=$M44,"C",AND(ROUND(V$6,5)&gt;=$K44,ROUND(V$6,5)&lt;$L44),"O",AND(ROUND(V$6,5)&gt;=$I44,ROUND(V$6,5)&lt;$J44),"S",AND(ROUND(V$6,5)&gt;=$G44,ROUND(V$6,5)&lt;$H44),"P"),"")</f>
        <v/>
      </c>
      <c r="W44" t="str" cm="1">
        <f t="array" ref="W44">IFERROR(_xlfn.IFS($A44="","",ROUND(W$6,5)=ROUND(EatTime,5),"E",W$6="","",ROUND(W$6,5)&gt;=$M44,"C",AND(ROUND(W$6,5)&gt;=$K44,ROUND(W$6,5)&lt;$L44),"O",AND(ROUND(W$6,5)&gt;=$I44,ROUND(W$6,5)&lt;$J44),"S",AND(ROUND(W$6,5)&gt;=$G44,ROUND(W$6,5)&lt;$H44),"P"),"")</f>
        <v/>
      </c>
      <c r="X44" t="str" cm="1">
        <f t="array" ref="X44">IFERROR(_xlfn.IFS($A44="","",ROUND(X$6,5)=ROUND(EatTime,5),"E",X$6="","",ROUND(X$6,5)&gt;=$M44,"C",AND(ROUND(X$6,5)&gt;=$K44,ROUND(X$6,5)&lt;$L44),"O",AND(ROUND(X$6,5)&gt;=$I44,ROUND(X$6,5)&lt;$J44),"S",AND(ROUND(X$6,5)&gt;=$G44,ROUND(X$6,5)&lt;$H44),"P"),"")</f>
        <v/>
      </c>
      <c r="Y44" t="str" cm="1">
        <f t="array" ref="Y44">IFERROR(_xlfn.IFS($A44="","",ROUND(Y$6,5)=ROUND(EatTime,5),"E",Y$6="","",ROUND(Y$6,5)&gt;=$M44,"C",AND(ROUND(Y$6,5)&gt;=$K44,ROUND(Y$6,5)&lt;$L44),"O",AND(ROUND(Y$6,5)&gt;=$I44,ROUND(Y$6,5)&lt;$J44),"S",AND(ROUND(Y$6,5)&gt;=$G44,ROUND(Y$6,5)&lt;$H44),"P"),"")</f>
        <v/>
      </c>
      <c r="Z44" t="str" cm="1">
        <f t="array" ref="Z44">IFERROR(_xlfn.IFS($A44="","",ROUND(Z$6,5)=ROUND(EatTime,5),"E",Z$6="","",ROUND(Z$6,5)&gt;=$M44,"C",AND(ROUND(Z$6,5)&gt;=$K44,ROUND(Z$6,5)&lt;$L44),"O",AND(ROUND(Z$6,5)&gt;=$I44,ROUND(Z$6,5)&lt;$J44),"S",AND(ROUND(Z$6,5)&gt;=$G44,ROUND(Z$6,5)&lt;$H44),"P"),"")</f>
        <v/>
      </c>
      <c r="AA44" t="str" cm="1">
        <f t="array" ref="AA44">IFERROR(_xlfn.IFS($A44="","",ROUND(AA$6,5)=ROUND(EatTime,5),"E",AA$6="","",ROUND(AA$6,5)&gt;=$M44,"C",AND(ROUND(AA$6,5)&gt;=$K44,ROUND(AA$6,5)&lt;$L44),"O",AND(ROUND(AA$6,5)&gt;=$I44,ROUND(AA$6,5)&lt;$J44),"S",AND(ROUND(AA$6,5)&gt;=$G44,ROUND(AA$6,5)&lt;$H44),"P"),"")</f>
        <v/>
      </c>
      <c r="AB44" t="str" cm="1">
        <f t="array" ref="AB44">IFERROR(_xlfn.IFS($A44="","",ROUND(AB$6,5)=ROUND(EatTime,5),"E",AB$6="","",ROUND(AB$6,5)&gt;=$M44,"C",AND(ROUND(AB$6,5)&gt;=$K44,ROUND(AB$6,5)&lt;$L44),"O",AND(ROUND(AB$6,5)&gt;=$I44,ROUND(AB$6,5)&lt;$J44),"S",AND(ROUND(AB$6,5)&gt;=$G44,ROUND(AB$6,5)&lt;$H44),"P"),"")</f>
        <v/>
      </c>
      <c r="AC44" t="str" cm="1">
        <f t="array" ref="AC44">IFERROR(_xlfn.IFS($A44="","",ROUND(AC$6,5)=ROUND(EatTime,5),"E",AC$6="","",ROUND(AC$6,5)&gt;=$M44,"C",AND(ROUND(AC$6,5)&gt;=$K44,ROUND(AC$6,5)&lt;$L44),"O",AND(ROUND(AC$6,5)&gt;=$I44,ROUND(AC$6,5)&lt;$J44),"S",AND(ROUND(AC$6,5)&gt;=$G44,ROUND(AC$6,5)&lt;$H44),"P"),"")</f>
        <v/>
      </c>
      <c r="AD44" t="str" cm="1">
        <f t="array" ref="AD44">IFERROR(_xlfn.IFS($A44="","",ROUND(AD$6,5)=ROUND(EatTime,5),"E",AD$6="","",ROUND(AD$6,5)&gt;=$M44,"C",AND(ROUND(AD$6,5)&gt;=$K44,ROUND(AD$6,5)&lt;$L44),"O",AND(ROUND(AD$6,5)&gt;=$I44,ROUND(AD$6,5)&lt;$J44),"S",AND(ROUND(AD$6,5)&gt;=$G44,ROUND(AD$6,5)&lt;$H44),"P"),"")</f>
        <v/>
      </c>
      <c r="AE44" t="str" cm="1">
        <f t="array" ref="AE44">IFERROR(_xlfn.IFS($A44="","",ROUND(AE$6,5)=ROUND(EatTime,5),"E",AE$6="","",ROUND(AE$6,5)&gt;=$M44,"C",AND(ROUND(AE$6,5)&gt;=$K44,ROUND(AE$6,5)&lt;$L44),"O",AND(ROUND(AE$6,5)&gt;=$I44,ROUND(AE$6,5)&lt;$J44),"S",AND(ROUND(AE$6,5)&gt;=$G44,ROUND(AE$6,5)&lt;$H44),"P"),"")</f>
        <v/>
      </c>
      <c r="AF44" t="str" cm="1">
        <f t="array" ref="AF44">IFERROR(_xlfn.IFS($A44="","",ROUND(AF$6,5)=ROUND(EatTime,5),"E",AF$6="","",ROUND(AF$6,5)&gt;=$M44,"C",AND(ROUND(AF$6,5)&gt;=$K44,ROUND(AF$6,5)&lt;$L44),"O",AND(ROUND(AF$6,5)&gt;=$I44,ROUND(AF$6,5)&lt;$J44),"S",AND(ROUND(AF$6,5)&gt;=$G44,ROUND(AF$6,5)&lt;$H44),"P"),"")</f>
        <v/>
      </c>
      <c r="AG44" t="str" cm="1">
        <f t="array" ref="AG44">IFERROR(_xlfn.IFS($A44="","",ROUND(AG$6,5)=ROUND(EatTime,5),"E",AG$6="","",ROUND(AG$6,5)&gt;=$M44,"C",AND(ROUND(AG$6,5)&gt;=$K44,ROUND(AG$6,5)&lt;$L44),"O",AND(ROUND(AG$6,5)&gt;=$I44,ROUND(AG$6,5)&lt;$J44),"S",AND(ROUND(AG$6,5)&gt;=$G44,ROUND(AG$6,5)&lt;$H44),"P"),"")</f>
        <v/>
      </c>
      <c r="AH44" t="str" cm="1">
        <f t="array" ref="AH44">IFERROR(_xlfn.IFS($A44="","",ROUND(AH$6,5)=ROUND(EatTime,5),"E",AH$6="","",ROUND(AH$6,5)&gt;=$M44,"C",AND(ROUND(AH$6,5)&gt;=$K44,ROUND(AH$6,5)&lt;$L44),"O",AND(ROUND(AH$6,5)&gt;=$I44,ROUND(AH$6,5)&lt;$J44),"S",AND(ROUND(AH$6,5)&gt;=$G44,ROUND(AH$6,5)&lt;$H44),"P"),"")</f>
        <v/>
      </c>
      <c r="AI44" t="str" cm="1">
        <f t="array" ref="AI44">IFERROR(_xlfn.IFS($A44="","",ROUND(AI$6,5)=ROUND(EatTime,5),"E",AI$6="","",ROUND(AI$6,5)&gt;=$M44,"C",AND(ROUND(AI$6,5)&gt;=$K44,ROUND(AI$6,5)&lt;$L44),"O",AND(ROUND(AI$6,5)&gt;=$I44,ROUND(AI$6,5)&lt;$J44),"S",AND(ROUND(AI$6,5)&gt;=$G44,ROUND(AI$6,5)&lt;$H44),"P"),"")</f>
        <v/>
      </c>
      <c r="AJ44" t="str" cm="1">
        <f t="array" ref="AJ44">IFERROR(_xlfn.IFS($A44="","",ROUND(AJ$6,5)=ROUND(EatTime,5),"E",AJ$6="","",ROUND(AJ$6,5)&gt;=$M44,"C",AND(ROUND(AJ$6,5)&gt;=$K44,ROUND(AJ$6,5)&lt;$L44),"O",AND(ROUND(AJ$6,5)&gt;=$I44,ROUND(AJ$6,5)&lt;$J44),"S",AND(ROUND(AJ$6,5)&gt;=$G44,ROUND(AJ$6,5)&lt;$H44),"P"),"")</f>
        <v/>
      </c>
      <c r="AK44" t="str" cm="1">
        <f t="array" ref="AK44">IFERROR(_xlfn.IFS($A44="","",ROUND(AK$6,5)=ROUND(EatTime,5),"E",AK$6="","",ROUND(AK$6,5)&gt;=$M44,"C",AND(ROUND(AK$6,5)&gt;=$K44,ROUND(AK$6,5)&lt;$L44),"O",AND(ROUND(AK$6,5)&gt;=$I44,ROUND(AK$6,5)&lt;$J44),"S",AND(ROUND(AK$6,5)&gt;=$G44,ROUND(AK$6,5)&lt;$H44),"P"),"")</f>
        <v/>
      </c>
      <c r="AL44" t="str" cm="1">
        <f t="array" ref="AL44">IFERROR(_xlfn.IFS($A44="","",ROUND(AL$6,5)=ROUND(EatTime,5),"E",AL$6="","",ROUND(AL$6,5)&gt;=$M44,"C",AND(ROUND(AL$6,5)&gt;=$K44,ROUND(AL$6,5)&lt;$L44),"O",AND(ROUND(AL$6,5)&gt;=$I44,ROUND(AL$6,5)&lt;$J44),"S",AND(ROUND(AL$6,5)&gt;=$G44,ROUND(AL$6,5)&lt;$H44),"P"),"")</f>
        <v/>
      </c>
      <c r="AM44" t="str" cm="1">
        <f t="array" ref="AM44">IFERROR(_xlfn.IFS($A44="","",ROUND(AM$6,5)=ROUND(EatTime,5),"E",AM$6="","",ROUND(AM$6,5)&gt;=$M44,"C",AND(ROUND(AM$6,5)&gt;=$K44,ROUND(AM$6,5)&lt;$L44),"O",AND(ROUND(AM$6,5)&gt;=$I44,ROUND(AM$6,5)&lt;$J44),"S",AND(ROUND(AM$6,5)&gt;=$G44,ROUND(AM$6,5)&lt;$H44),"P"),"")</f>
        <v/>
      </c>
      <c r="AN44" t="str" cm="1">
        <f t="array" ref="AN44">IFERROR(_xlfn.IFS($A44="","",ROUND(AN$6,5)=ROUND(EatTime,5),"E",AN$6="","",ROUND(AN$6,5)&gt;=$M44,"C",AND(ROUND(AN$6,5)&gt;=$K44,ROUND(AN$6,5)&lt;$L44),"O",AND(ROUND(AN$6,5)&gt;=$I44,ROUND(AN$6,5)&lt;$J44),"S",AND(ROUND(AN$6,5)&gt;=$G44,ROUND(AN$6,5)&lt;$H44),"P"),"")</f>
        <v/>
      </c>
      <c r="AO44" t="str" cm="1">
        <f t="array" ref="AO44">IFERROR(_xlfn.IFS($A44="","",ROUND(AO$6,5)=ROUND(EatTime,5),"E",AO$6="","",ROUND(AO$6,5)&gt;=$M44,"C",AND(ROUND(AO$6,5)&gt;=$K44,ROUND(AO$6,5)&lt;$L44),"O",AND(ROUND(AO$6,5)&gt;=$I44,ROUND(AO$6,5)&lt;$J44),"S",AND(ROUND(AO$6,5)&gt;=$G44,ROUND(AO$6,5)&lt;$H44),"P"),"")</f>
        <v/>
      </c>
      <c r="AP44" t="str" cm="1">
        <f t="array" ref="AP44">IFERROR(_xlfn.IFS($A44="","",ROUND(AP$6,5)=ROUND(EatTime,5),"E",AP$6="","",ROUND(AP$6,5)&gt;=$M44,"C",AND(ROUND(AP$6,5)&gt;=$K44,ROUND(AP$6,5)&lt;$L44),"O",AND(ROUND(AP$6,5)&gt;=$I44,ROUND(AP$6,5)&lt;$J44),"S",AND(ROUND(AP$6,5)&gt;=$G44,ROUND(AP$6,5)&lt;$H44),"P"),"")</f>
        <v/>
      </c>
      <c r="AQ44" t="str" cm="1">
        <f t="array" ref="AQ44">IFERROR(_xlfn.IFS($A44="","",ROUND(AQ$6,5)=ROUND(EatTime,5),"E",AQ$6="","",ROUND(AQ$6,5)&gt;=$M44,"C",AND(ROUND(AQ$6,5)&gt;=$K44,ROUND(AQ$6,5)&lt;$L44),"O",AND(ROUND(AQ$6,5)&gt;=$I44,ROUND(AQ$6,5)&lt;$J44),"S",AND(ROUND(AQ$6,5)&gt;=$G44,ROUND(AQ$6,5)&lt;$H44),"P"),"")</f>
        <v/>
      </c>
      <c r="AR44" t="str" cm="1">
        <f t="array" ref="AR44">IFERROR(_xlfn.IFS($A44="","",ROUND(AR$6,5)=ROUND(EatTime,5),"E",AR$6="","",ROUND(AR$6,5)&gt;=$M44,"C",AND(ROUND(AR$6,5)&gt;=$K44,ROUND(AR$6,5)&lt;$L44),"O",AND(ROUND(AR$6,5)&gt;=$I44,ROUND(AR$6,5)&lt;$J44),"S",AND(ROUND(AR$6,5)&gt;=$G44,ROUND(AR$6,5)&lt;$H44),"P"),"")</f>
        <v/>
      </c>
      <c r="AS44" t="str" cm="1">
        <f t="array" ref="AS44">IFERROR(_xlfn.IFS($A44="","",ROUND(AS$6,5)=ROUND(EatTime,5),"E",AS$6="","",ROUND(AS$6,5)&gt;=$M44,"C",AND(ROUND(AS$6,5)&gt;=$K44,ROUND(AS$6,5)&lt;$L44),"O",AND(ROUND(AS$6,5)&gt;=$I44,ROUND(AS$6,5)&lt;$J44),"S",AND(ROUND(AS$6,5)&gt;=$G44,ROUND(AS$6,5)&lt;$H44),"P"),"")</f>
        <v/>
      </c>
      <c r="AT44" t="str" cm="1">
        <f t="array" ref="AT44">IFERROR(_xlfn.IFS($A44="","",ROUND(AT$6,5)=ROUND(EatTime,5),"E",AT$6="","",ROUND(AT$6,5)&gt;=$M44,"C",AND(ROUND(AT$6,5)&gt;=$K44,ROUND(AT$6,5)&lt;$L44),"O",AND(ROUND(AT$6,5)&gt;=$I44,ROUND(AT$6,5)&lt;$J44),"S",AND(ROUND(AT$6,5)&gt;=$G44,ROUND(AT$6,5)&lt;$H44),"P"),"")</f>
        <v/>
      </c>
      <c r="AU44" t="str" cm="1">
        <f t="array" ref="AU44">IFERROR(_xlfn.IFS($A44="","",ROUND(AU$6,5)=ROUND(EatTime,5),"E",AU$6="","",ROUND(AU$6,5)&gt;=$M44,"C",AND(ROUND(AU$6,5)&gt;=$K44,ROUND(AU$6,5)&lt;$L44),"O",AND(ROUND(AU$6,5)&gt;=$I44,ROUND(AU$6,5)&lt;$J44),"S",AND(ROUND(AU$6,5)&gt;=$G44,ROUND(AU$6,5)&lt;$H44),"P"),"")</f>
        <v/>
      </c>
      <c r="AV44" t="str" cm="1">
        <f t="array" ref="AV44">IFERROR(_xlfn.IFS($A44="","",ROUND(AV$6,5)=ROUND(EatTime,5),"E",AV$6="","",ROUND(AV$6,5)&gt;=$M44,"C",AND(ROUND(AV$6,5)&gt;=$K44,ROUND(AV$6,5)&lt;$L44),"O",AND(ROUND(AV$6,5)&gt;=$I44,ROUND(AV$6,5)&lt;$J44),"S",AND(ROUND(AV$6,5)&gt;=$G44,ROUND(AV$6,5)&lt;$H44),"P"),"")</f>
        <v/>
      </c>
      <c r="AW44" t="str" cm="1">
        <f t="array" ref="AW44">IFERROR(_xlfn.IFS($A44="","",ROUND(AW$6,5)=ROUND(EatTime,5),"E",AW$6="","",ROUND(AW$6,5)&gt;=$M44,"C",AND(ROUND(AW$6,5)&gt;=$K44,ROUND(AW$6,5)&lt;$L44),"O",AND(ROUND(AW$6,5)&gt;=$I44,ROUND(AW$6,5)&lt;$J44),"S",AND(ROUND(AW$6,5)&gt;=$G44,ROUND(AW$6,5)&lt;$H44),"P"),"")</f>
        <v/>
      </c>
      <c r="AX44" t="str" cm="1">
        <f t="array" ref="AX44">IFERROR(_xlfn.IFS($A44="","",ROUND(AX$6,5)=ROUND(EatTime,5),"E",AX$6="","",ROUND(AX$6,5)&gt;=$M44,"C",AND(ROUND(AX$6,5)&gt;=$K44,ROUND(AX$6,5)&lt;$L44),"O",AND(ROUND(AX$6,5)&gt;=$I44,ROUND(AX$6,5)&lt;$J44),"S",AND(ROUND(AX$6,5)&gt;=$G44,ROUND(AX$6,5)&lt;$H44),"P"),"")</f>
        <v/>
      </c>
      <c r="AY44" t="str" cm="1">
        <f t="array" ref="AY44">IFERROR(_xlfn.IFS($A44="","",ROUND(AY$6,5)=ROUND(EatTime,5),"E",AY$6="","",ROUND(AY$6,5)&gt;=$M44,"C",AND(ROUND(AY$6,5)&gt;=$K44,ROUND(AY$6,5)&lt;$L44),"O",AND(ROUND(AY$6,5)&gt;=$I44,ROUND(AY$6,5)&lt;$J44),"S",AND(ROUND(AY$6,5)&gt;=$G44,ROUND(AY$6,5)&lt;$H44),"P"),"")</f>
        <v/>
      </c>
      <c r="AZ44" t="str" cm="1">
        <f t="array" ref="AZ44">IFERROR(_xlfn.IFS($A44="","",ROUND(AZ$6,5)=ROUND(EatTime,5),"E",AZ$6="","",ROUND(AZ$6,5)&gt;=$M44,"C",AND(ROUND(AZ$6,5)&gt;=$K44,ROUND(AZ$6,5)&lt;$L44),"O",AND(ROUND(AZ$6,5)&gt;=$I44,ROUND(AZ$6,5)&lt;$J44),"S",AND(ROUND(AZ$6,5)&gt;=$G44,ROUND(AZ$6,5)&lt;$H44),"P"),"")</f>
        <v/>
      </c>
      <c r="BA44" t="str" cm="1">
        <f t="array" ref="BA44">IFERROR(_xlfn.IFS($A44="","",ROUND(BA$6,5)=ROUND(EatTime,5),"E",BA$6="","",ROUND(BA$6,5)&gt;=$M44,"C",AND(ROUND(BA$6,5)&gt;=$K44,ROUND(BA$6,5)&lt;$L44),"O",AND(ROUND(BA$6,5)&gt;=$I44,ROUND(BA$6,5)&lt;$J44),"S",AND(ROUND(BA$6,5)&gt;=$G44,ROUND(BA$6,5)&lt;$H44),"P"),"")</f>
        <v/>
      </c>
      <c r="BB44" t="str" cm="1">
        <f t="array" ref="BB44">IFERROR(_xlfn.IFS($A44="","",ROUND(BB$6,5)=ROUND(EatTime,5),"E",BB$6="","",ROUND(BB$6,5)&gt;=$M44,"C",AND(ROUND(BB$6,5)&gt;=$K44,ROUND(BB$6,5)&lt;$L44),"O",AND(ROUND(BB$6,5)&gt;=$I44,ROUND(BB$6,5)&lt;$J44),"S",AND(ROUND(BB$6,5)&gt;=$G44,ROUND(BB$6,5)&lt;$H44),"P"),"")</f>
        <v/>
      </c>
      <c r="BC44" t="str" cm="1">
        <f t="array" ref="BC44">IFERROR(_xlfn.IFS($A44="","",ROUND(BC$6,5)=ROUND(EatTime,5),"E",BC$6="","",ROUND(BC$6,5)&gt;=$M44,"C",AND(ROUND(BC$6,5)&gt;=$K44,ROUND(BC$6,5)&lt;$L44),"O",AND(ROUND(BC$6,5)&gt;=$I44,ROUND(BC$6,5)&lt;$J44),"S",AND(ROUND(BC$6,5)&gt;=$G44,ROUND(BC$6,5)&lt;$H44),"P"),"")</f>
        <v/>
      </c>
      <c r="BD44" t="str" cm="1">
        <f t="array" ref="BD44">IFERROR(_xlfn.IFS($A44="","",ROUND(BD$6,5)=ROUND(EatTime,5),"E",BD$6="","",ROUND(BD$6,5)&gt;=$M44,"C",AND(ROUND(BD$6,5)&gt;=$K44,ROUND(BD$6,5)&lt;$L44),"O",AND(ROUND(BD$6,5)&gt;=$I44,ROUND(BD$6,5)&lt;$J44),"S",AND(ROUND(BD$6,5)&gt;=$G44,ROUND(BD$6,5)&lt;$H44),"P"),"")</f>
        <v/>
      </c>
      <c r="BE44" t="str" cm="1">
        <f t="array" ref="BE44">IFERROR(_xlfn.IFS($A44="","",ROUND(BE$6,5)=ROUND(EatTime,5),"E",BE$6="","",ROUND(BE$6,5)&gt;=$M44,"C",AND(ROUND(BE$6,5)&gt;=$K44,ROUND(BE$6,5)&lt;$L44),"O",AND(ROUND(BE$6,5)&gt;=$I44,ROUND(BE$6,5)&lt;$J44),"S",AND(ROUND(BE$6,5)&gt;=$G44,ROUND(BE$6,5)&lt;$H44),"P"),"")</f>
        <v/>
      </c>
      <c r="BF44" t="str" cm="1">
        <f t="array" ref="BF44">IFERROR(_xlfn.IFS($A44="","",ROUND(BF$6,5)=ROUND(EatTime,5),"E",BF$6="","",ROUND(BF$6,5)&gt;=$M44,"C",AND(ROUND(BF$6,5)&gt;=$K44,ROUND(BF$6,5)&lt;$L44),"O",AND(ROUND(BF$6,5)&gt;=$I44,ROUND(BF$6,5)&lt;$J44),"S",AND(ROUND(BF$6,5)&gt;=$G44,ROUND(BF$6,5)&lt;$H44),"P"),"")</f>
        <v/>
      </c>
      <c r="BG44" t="str" cm="1">
        <f t="array" ref="BG44">IFERROR(_xlfn.IFS($A44="","",ROUND(BG$6,5)=ROUND(EatTime,5),"E",BG$6="","",ROUND(BG$6,5)&gt;=$M44,"C",AND(ROUND(BG$6,5)&gt;=$K44,ROUND(BG$6,5)&lt;$L44),"O",AND(ROUND(BG$6,5)&gt;=$I44,ROUND(BG$6,5)&lt;$J44),"S",AND(ROUND(BG$6,5)&gt;=$G44,ROUND(BG$6,5)&lt;$H44),"P"),"")</f>
        <v/>
      </c>
      <c r="BH44" t="str" cm="1">
        <f t="array" ref="BH44">IFERROR(_xlfn.IFS($A44="","",ROUND(BH$6,5)=ROUND(EatTime,5),"E",BH$6="","",ROUND(BH$6,5)&gt;=$M44,"C",AND(ROUND(BH$6,5)&gt;=$K44,ROUND(BH$6,5)&lt;$L44),"O",AND(ROUND(BH$6,5)&gt;=$I44,ROUND(BH$6,5)&lt;$J44),"S",AND(ROUND(BH$6,5)&gt;=$G44,ROUND(BH$6,5)&lt;$H44),"P"),"")</f>
        <v/>
      </c>
      <c r="BI44" t="str" cm="1">
        <f t="array" ref="BI44">IFERROR(_xlfn.IFS($A44="","",ROUND(BI$6,5)=ROUND(EatTime,5),"E",BI$6="","",ROUND(BI$6,5)&gt;=$M44,"C",AND(ROUND(BI$6,5)&gt;=$K44,ROUND(BI$6,5)&lt;$L44),"O",AND(ROUND(BI$6,5)&gt;=$I44,ROUND(BI$6,5)&lt;$J44),"S",AND(ROUND(BI$6,5)&gt;=$G44,ROUND(BI$6,5)&lt;$H44),"P"),"")</f>
        <v/>
      </c>
      <c r="BJ44" t="str" cm="1">
        <f t="array" ref="BJ44">IFERROR(_xlfn.IFS($A44="","",ROUND(BJ$6,5)=ROUND(EatTime,5),"E",BJ$6="","",ROUND(BJ$6,5)&gt;=$M44,"C",AND(ROUND(BJ$6,5)&gt;=$K44,ROUND(BJ$6,5)&lt;$L44),"O",AND(ROUND(BJ$6,5)&gt;=$I44,ROUND(BJ$6,5)&lt;$J44),"S",AND(ROUND(BJ$6,5)&gt;=$G44,ROUND(BJ$6,5)&lt;$H44),"P"),"")</f>
        <v/>
      </c>
      <c r="BK44" t="str" cm="1">
        <f t="array" ref="BK44">IFERROR(_xlfn.IFS($A44="","",ROUND(BK$6,5)=ROUND(EatTime,5),"E",BK$6="","",ROUND(BK$6,5)&gt;=$M44,"C",AND(ROUND(BK$6,5)&gt;=$K44,ROUND(BK$6,5)&lt;$L44),"O",AND(ROUND(BK$6,5)&gt;=$I44,ROUND(BK$6,5)&lt;$J44),"S",AND(ROUND(BK$6,5)&gt;=$G44,ROUND(BK$6,5)&lt;$H44),"P"),"")</f>
        <v/>
      </c>
      <c r="BL44" t="str" cm="1">
        <f t="array" ref="BL44">IFERROR(_xlfn.IFS($A44="","",ROUND(BL$6,5)=ROUND(EatTime,5),"E",BL$6="","",ROUND(BL$6,5)&gt;=$M44,"C",AND(ROUND(BL$6,5)&gt;=$K44,ROUND(BL$6,5)&lt;$L44),"O",AND(ROUND(BL$6,5)&gt;=$I44,ROUND(BL$6,5)&lt;$J44),"S",AND(ROUND(BL$6,5)&gt;=$G44,ROUND(BL$6,5)&lt;$H44),"P"),"")</f>
        <v/>
      </c>
      <c r="BM44" t="str" cm="1">
        <f t="array" ref="BM44">IFERROR(_xlfn.IFS($A44="","",ROUND(BM$6,5)=ROUND(EatTime,5),"E",BM$6="","",ROUND(BM$6,5)&gt;=$M44,"C",AND(ROUND(BM$6,5)&gt;=$K44,ROUND(BM$6,5)&lt;$L44),"O",AND(ROUND(BM$6,5)&gt;=$I44,ROUND(BM$6,5)&lt;$J44),"S",AND(ROUND(BM$6,5)&gt;=$G44,ROUND(BM$6,5)&lt;$H44),"P"),"")</f>
        <v/>
      </c>
      <c r="BN44" t="str" cm="1">
        <f t="array" ref="BN44">IFERROR(_xlfn.IFS($A44="","",ROUND(BN$6,5)=ROUND(EatTime,5),"E",BN$6="","",ROUND(BN$6,5)&gt;=$M44,"C",AND(ROUND(BN$6,5)&gt;=$K44,ROUND(BN$6,5)&lt;$L44),"O",AND(ROUND(BN$6,5)&gt;=$I44,ROUND(BN$6,5)&lt;$J44),"S",AND(ROUND(BN$6,5)&gt;=$G44,ROUND(BN$6,5)&lt;$H44),"P"),"")</f>
        <v/>
      </c>
      <c r="BO44" t="str" cm="1">
        <f t="array" ref="BO44">IFERROR(_xlfn.IFS($A44="","",ROUND(BO$6,5)=ROUND(EatTime,5),"E",BO$6="","",ROUND(BO$6,5)&gt;=$M44,"C",AND(ROUND(BO$6,5)&gt;=$K44,ROUND(BO$6,5)&lt;$L44),"O",AND(ROUND(BO$6,5)&gt;=$I44,ROUND(BO$6,5)&lt;$J44),"S",AND(ROUND(BO$6,5)&gt;=$G44,ROUND(BO$6,5)&lt;$H44),"P"),"")</f>
        <v/>
      </c>
      <c r="BP44" t="str" cm="1">
        <f t="array" ref="BP44">IFERROR(_xlfn.IFS($A44="","",ROUND(BP$6,5)=ROUND(EatTime,5),"E",BP$6="","",ROUND(BP$6,5)&gt;=$M44,"C",AND(ROUND(BP$6,5)&gt;=$K44,ROUND(BP$6,5)&lt;$L44),"O",AND(ROUND(BP$6,5)&gt;=$I44,ROUND(BP$6,5)&lt;$J44),"S",AND(ROUND(BP$6,5)&gt;=$G44,ROUND(BP$6,5)&lt;$H44),"P"),"")</f>
        <v/>
      </c>
      <c r="BQ44" t="str" cm="1">
        <f t="array" ref="BQ44">IFERROR(_xlfn.IFS($A44="","",ROUND(BQ$6,5)=ROUND(EatTime,5),"E",BQ$6="","",ROUND(BQ$6,5)&gt;=$M44,"C",AND(ROUND(BQ$6,5)&gt;=$K44,ROUND(BQ$6,5)&lt;$L44),"O",AND(ROUND(BQ$6,5)&gt;=$I44,ROUND(BQ$6,5)&lt;$J44),"S",AND(ROUND(BQ$6,5)&gt;=$G44,ROUND(BQ$6,5)&lt;$H44),"P"),"")</f>
        <v/>
      </c>
      <c r="BR44" t="str" cm="1">
        <f t="array" ref="BR44">IFERROR(_xlfn.IFS($A44="","",ROUND(BR$6,5)=ROUND(EatTime,5),"E",BR$6="","",ROUND(BR$6,5)&gt;=$M44,"C",AND(ROUND(BR$6,5)&gt;=$K44,ROUND(BR$6,5)&lt;$L44),"O",AND(ROUND(BR$6,5)&gt;=$I44,ROUND(BR$6,5)&lt;$J44),"S",AND(ROUND(BR$6,5)&gt;=$G44,ROUND(BR$6,5)&lt;$H44),"P"),"")</f>
        <v/>
      </c>
      <c r="BS44" t="str" cm="1">
        <f t="array" ref="BS44">IFERROR(_xlfn.IFS($A44="","",ROUND(BS$6,5)=ROUND(EatTime,5),"E",BS$6="","",ROUND(BS$6,5)&gt;=$M44,"C",AND(ROUND(BS$6,5)&gt;=$K44,ROUND(BS$6,5)&lt;$L44),"O",AND(ROUND(BS$6,5)&gt;=$I44,ROUND(BS$6,5)&lt;$J44),"S",AND(ROUND(BS$6,5)&gt;=$G44,ROUND(BS$6,5)&lt;$H44),"P"),"")</f>
        <v/>
      </c>
      <c r="BT44" t="str" cm="1">
        <f t="array" ref="BT44">IFERROR(_xlfn.IFS($A44="","",ROUND(BT$6,5)=ROUND(EatTime,5),"E",BT$6="","",ROUND(BT$6,5)&gt;=$M44,"C",AND(ROUND(BT$6,5)&gt;=$K44,ROUND(BT$6,5)&lt;$L44),"O",AND(ROUND(BT$6,5)&gt;=$I44,ROUND(BT$6,5)&lt;$J44),"S",AND(ROUND(BT$6,5)&gt;=$G44,ROUND(BT$6,5)&lt;$H44),"P"),"")</f>
        <v/>
      </c>
      <c r="BU44" t="str" cm="1">
        <f t="array" ref="BU44">IFERROR(_xlfn.IFS($A44="","",ROUND(BU$6,5)=ROUND(EatTime,5),"E",BU$6="","",ROUND(BU$6,5)&gt;=$M44,"C",AND(ROUND(BU$6,5)&gt;=$K44,ROUND(BU$6,5)&lt;$L44),"O",AND(ROUND(BU$6,5)&gt;=$I44,ROUND(BU$6,5)&lt;$J44),"S",AND(ROUND(BU$6,5)&gt;=$G44,ROUND(BU$6,5)&lt;$H44),"P"),"")</f>
        <v/>
      </c>
      <c r="BV44" t="str" cm="1">
        <f t="array" ref="BV44">IFERROR(_xlfn.IFS($A44="","",ROUND(BV$6,5)=ROUND(EatTime,5),"E",BV$6="","",ROUND(BV$6,5)&gt;=$M44,"C",AND(ROUND(BV$6,5)&gt;=$K44,ROUND(BV$6,5)&lt;$L44),"O",AND(ROUND(BV$6,5)&gt;=$I44,ROUND(BV$6,5)&lt;$J44),"S",AND(ROUND(BV$6,5)&gt;=$G44,ROUND(BV$6,5)&lt;$H44),"P"),"")</f>
        <v/>
      </c>
      <c r="BW44" t="str" cm="1">
        <f t="array" ref="BW44">IFERROR(_xlfn.IFS($A44="","",ROUND(BW$6,5)=ROUND(EatTime,5),"E",BW$6="","",ROUND(BW$6,5)&gt;=$M44,"C",AND(ROUND(BW$6,5)&gt;=$K44,ROUND(BW$6,5)&lt;$L44),"O",AND(ROUND(BW$6,5)&gt;=$I44,ROUND(BW$6,5)&lt;$J44),"S",AND(ROUND(BW$6,5)&gt;=$G44,ROUND(BW$6,5)&lt;$H44),"P"),"")</f>
        <v/>
      </c>
      <c r="BX44" t="str" cm="1">
        <f t="array" ref="BX44">IFERROR(_xlfn.IFS($A44="","",ROUND(BX$6,5)=ROUND(EatTime,5),"E",BX$6="","",ROUND(BX$6,5)&gt;=$M44,"C",AND(ROUND(BX$6,5)&gt;=$K44,ROUND(BX$6,5)&lt;$L44),"O",AND(ROUND(BX$6,5)&gt;=$I44,ROUND(BX$6,5)&lt;$J44),"S",AND(ROUND(BX$6,5)&gt;=$G44,ROUND(BX$6,5)&lt;$H44),"P"),"")</f>
        <v/>
      </c>
      <c r="BY44" t="str" cm="1">
        <f t="array" ref="BY44">IFERROR(_xlfn.IFS($A44="","",ROUND(BY$6,5)=ROUND(EatTime,5),"E",BY$6="","",ROUND(BY$6,5)&gt;=$M44,"C",AND(ROUND(BY$6,5)&gt;=$K44,ROUND(BY$6,5)&lt;$L44),"O",AND(ROUND(BY$6,5)&gt;=$I44,ROUND(BY$6,5)&lt;$J44),"S",AND(ROUND(BY$6,5)&gt;=$G44,ROUND(BY$6,5)&lt;$H44),"P"),"")</f>
        <v/>
      </c>
      <c r="BZ44" t="str" cm="1">
        <f t="array" ref="BZ44">IFERROR(_xlfn.IFS($A44="","",ROUND(BZ$6,5)=ROUND(EatTime,5),"E",BZ$6="","",ROUND(BZ$6,5)&gt;=$M44,"C",AND(ROUND(BZ$6,5)&gt;=$K44,ROUND(BZ$6,5)&lt;$L44),"O",AND(ROUND(BZ$6,5)&gt;=$I44,ROUND(BZ$6,5)&lt;$J44),"S",AND(ROUND(BZ$6,5)&gt;=$G44,ROUND(BZ$6,5)&lt;$H44),"P"),"")</f>
        <v/>
      </c>
      <c r="CA44" t="str" cm="1">
        <f t="array" ref="CA44">IFERROR(_xlfn.IFS($A44="","",ROUND(CA$6,5)=ROUND(EatTime,5),"E",CA$6="","",ROUND(CA$6,5)&gt;=$M44,"C",AND(ROUND(CA$6,5)&gt;=$K44,ROUND(CA$6,5)&lt;$L44),"O",AND(ROUND(CA$6,5)&gt;=$I44,ROUND(CA$6,5)&lt;$J44),"S",AND(ROUND(CA$6,5)&gt;=$G44,ROUND(CA$6,5)&lt;$H44),"P"),"")</f>
        <v/>
      </c>
      <c r="CB44" t="str" cm="1">
        <f t="array" ref="CB44">IFERROR(_xlfn.IFS($A44="","",ROUND(CB$6,5)=ROUND(EatTime,5),"E",CB$6="","",ROUND(CB$6,5)&gt;=$M44,"C",AND(ROUND(CB$6,5)&gt;=$K44,ROUND(CB$6,5)&lt;$L44),"O",AND(ROUND(CB$6,5)&gt;=$I44,ROUND(CB$6,5)&lt;$J44),"S",AND(ROUND(CB$6,5)&gt;=$G44,ROUND(CB$6,5)&lt;$H44),"P"),"")</f>
        <v/>
      </c>
      <c r="CC44" t="str" cm="1">
        <f t="array" ref="CC44">IFERROR(_xlfn.IFS($A44="","",ROUND(CC$6,5)=ROUND(EatTime,5),"E",CC$6="","",ROUND(CC$6,5)&gt;=$M44,"C",AND(ROUND(CC$6,5)&gt;=$K44,ROUND(CC$6,5)&lt;$L44),"O",AND(ROUND(CC$6,5)&gt;=$I44,ROUND(CC$6,5)&lt;$J44),"S",AND(ROUND(CC$6,5)&gt;=$G44,ROUND(CC$6,5)&lt;$H44),"P"),"")</f>
        <v/>
      </c>
      <c r="CD44" t="str" cm="1">
        <f t="array" ref="CD44">IFERROR(_xlfn.IFS($A44="","",ROUND(CD$6,5)=ROUND(EatTime,5),"E",CD$6="","",ROUND(CD$6,5)&gt;=$M44,"C",AND(ROUND(CD$6,5)&gt;=$K44,ROUND(CD$6,5)&lt;$L44),"O",AND(ROUND(CD$6,5)&gt;=$I44,ROUND(CD$6,5)&lt;$J44),"S",AND(ROUND(CD$6,5)&gt;=$G44,ROUND(CD$6,5)&lt;$H44),"P"),"")</f>
        <v/>
      </c>
      <c r="CE44" t="str" cm="1">
        <f t="array" ref="CE44">IFERROR(_xlfn.IFS($A44="","",ROUND(CE$6,5)=ROUND(EatTime,5),"E",CE$6="","",ROUND(CE$6,5)&gt;=$M44,"C",AND(ROUND(CE$6,5)&gt;=$K44,ROUND(CE$6,5)&lt;$L44),"O",AND(ROUND(CE$6,5)&gt;=$I44,ROUND(CE$6,5)&lt;$J44),"S",AND(ROUND(CE$6,5)&gt;=$G44,ROUND(CE$6,5)&lt;$H44),"P"),"")</f>
        <v/>
      </c>
      <c r="CF44" t="str" cm="1">
        <f t="array" ref="CF44">IFERROR(_xlfn.IFS($A44="","",ROUND(CF$6,5)=ROUND(EatTime,5),"E",CF$6="","",ROUND(CF$6,5)&gt;=$M44,"C",AND(ROUND(CF$6,5)&gt;=$K44,ROUND(CF$6,5)&lt;$L44),"O",AND(ROUND(CF$6,5)&gt;=$I44,ROUND(CF$6,5)&lt;$J44),"S",AND(ROUND(CF$6,5)&gt;=$G44,ROUND(CF$6,5)&lt;$H44),"P"),"")</f>
        <v/>
      </c>
      <c r="CG44" t="str" cm="1">
        <f t="array" ref="CG44">IFERROR(_xlfn.IFS($A44="","",ROUND(CG$6,5)=ROUND(EatTime,5),"E",CG$6="","",ROUND(CG$6,5)&gt;=$M44,"C",AND(ROUND(CG$6,5)&gt;=$K44,ROUND(CG$6,5)&lt;$L44),"O",AND(ROUND(CG$6,5)&gt;=$I44,ROUND(CG$6,5)&lt;$J44),"S",AND(ROUND(CG$6,5)&gt;=$G44,ROUND(CG$6,5)&lt;$H44),"P"),"")</f>
        <v/>
      </c>
      <c r="CH44" t="str" cm="1">
        <f t="array" ref="CH44">IFERROR(_xlfn.IFS($A44="","",ROUND(CH$6,5)=ROUND(EatTime,5),"E",CH$6="","",ROUND(CH$6,5)&gt;=$M44,"C",AND(ROUND(CH$6,5)&gt;=$K44,ROUND(CH$6,5)&lt;$L44),"O",AND(ROUND(CH$6,5)&gt;=$I44,ROUND(CH$6,5)&lt;$J44),"S",AND(ROUND(CH$6,5)&gt;=$G44,ROUND(CH$6,5)&lt;$H44),"P"),"")</f>
        <v/>
      </c>
      <c r="CI44" t="str" cm="1">
        <f t="array" ref="CI44">IFERROR(_xlfn.IFS($A44="","",ROUND(CI$6,5)=ROUND(EatTime,5),"E",CI$6="","",ROUND(CI$6,5)&gt;=$M44,"C",AND(ROUND(CI$6,5)&gt;=$K44,ROUND(CI$6,5)&lt;$L44),"O",AND(ROUND(CI$6,5)&gt;=$I44,ROUND(CI$6,5)&lt;$J44),"S",AND(ROUND(CI$6,5)&gt;=$G44,ROUND(CI$6,5)&lt;$H44),"P"),"")</f>
        <v/>
      </c>
    </row>
    <row r="45" spans="1:87" x14ac:dyDescent="0.3">
      <c r="A45" s="17"/>
      <c r="B45" s="18"/>
      <c r="C45" s="18"/>
      <c r="D45" s="18"/>
      <c r="E45" s="18"/>
      <c r="F45" s="5">
        <f t="shared" si="3"/>
        <v>0</v>
      </c>
      <c r="G45" s="1" t="str">
        <f>IF(B45="","",ROUND(EatTime-SUM(B45:$E45)/60/24,5))</f>
        <v/>
      </c>
      <c r="H45" s="1" t="str">
        <f t="shared" si="4"/>
        <v/>
      </c>
      <c r="I45" s="1" t="str">
        <f>IF(C45="","",ROUND(EatTime-SUM(C45:$E45)/60/24,5))</f>
        <v/>
      </c>
      <c r="J45" s="1" t="str">
        <f t="shared" si="5"/>
        <v/>
      </c>
      <c r="K45" s="1" t="str">
        <f>IF(D45="","",ROUND(EatTime-SUM(D45:$E45)/60/24,5))</f>
        <v/>
      </c>
      <c r="L45" s="1" t="str">
        <f>IF(K45="","",MIN(M45,EatTime,K45+$D45/60/24))</f>
        <v/>
      </c>
      <c r="M45" s="1" t="str">
        <f>IF(E45="","",ROUND(EatTime-SUM(E45:$E45)/60/24,5))</f>
        <v/>
      </c>
      <c r="N45" s="1"/>
      <c r="O45" t="str" cm="1">
        <f t="array" ref="O45">IFERROR(_xlfn.IFS($A45="","",ROUND(O$6,5)=ROUND(EatTime,5),"E",O$6="","",ROUND(O$6,5)&gt;=$M45,"C",AND(ROUND(O$6,5)&gt;=$K45,ROUND(O$6,5)&lt;$L45),"O",AND(ROUND(O$6,5)&gt;=$I45,ROUND(O$6,5)&lt;$J45),"S",AND(ROUND(O$6,5)&gt;=$G45,ROUND(O$6,5)&lt;$H45),"P"),"")</f>
        <v/>
      </c>
      <c r="P45" t="str" cm="1">
        <f t="array" ref="P45">IFERROR(_xlfn.IFS($A45="","",ROUND(P$6,5)=ROUND(EatTime,5),"E",P$6="","",ROUND(P$6,5)&gt;=$M45,"C",AND(ROUND(P$6,5)&gt;=$K45,ROUND(P$6,5)&lt;$L45),"O",AND(ROUND(P$6,5)&gt;=$I45,ROUND(P$6,5)&lt;$J45),"S",AND(ROUND(P$6,5)&gt;=$G45,ROUND(P$6,5)&lt;$H45),"P"),"")</f>
        <v/>
      </c>
      <c r="Q45" t="str" cm="1">
        <f t="array" ref="Q45">IFERROR(_xlfn.IFS($A45="","",ROUND(Q$6,5)=ROUND(EatTime,5),"E",Q$6="","",ROUND(Q$6,5)&gt;=$M45,"C",AND(ROUND(Q$6,5)&gt;=$K45,ROUND(Q$6,5)&lt;$L45),"O",AND(ROUND(Q$6,5)&gt;=$I45,ROUND(Q$6,5)&lt;$J45),"S",AND(ROUND(Q$6,5)&gt;=$G45,ROUND(Q$6,5)&lt;$H45),"P"),"")</f>
        <v/>
      </c>
      <c r="R45" t="str" cm="1">
        <f t="array" ref="R45">IFERROR(_xlfn.IFS($A45="","",ROUND(R$6,5)=ROUND(EatTime,5),"E",R$6="","",ROUND(R$6,5)&gt;=$M45,"C",AND(ROUND(R$6,5)&gt;=$K45,ROUND(R$6,5)&lt;$L45),"O",AND(ROUND(R$6,5)&gt;=$I45,ROUND(R$6,5)&lt;$J45),"S",AND(ROUND(R$6,5)&gt;=$G45,ROUND(R$6,5)&lt;$H45),"P"),"")</f>
        <v/>
      </c>
      <c r="S45" t="str" cm="1">
        <f t="array" ref="S45">IFERROR(_xlfn.IFS($A45="","",ROUND(S$6,5)=ROUND(EatTime,5),"E",S$6="","",ROUND(S$6,5)&gt;=$M45,"C",AND(ROUND(S$6,5)&gt;=$K45,ROUND(S$6,5)&lt;$L45),"O",AND(ROUND(S$6,5)&gt;=$I45,ROUND(S$6,5)&lt;$J45),"S",AND(ROUND(S$6,5)&gt;=$G45,ROUND(S$6,5)&lt;$H45),"P"),"")</f>
        <v/>
      </c>
      <c r="T45" t="str" cm="1">
        <f t="array" ref="T45">IFERROR(_xlfn.IFS($A45="","",ROUND(T$6,5)=ROUND(EatTime,5),"E",T$6="","",ROUND(T$6,5)&gt;=$M45,"C",AND(ROUND(T$6,5)&gt;=$K45,ROUND(T$6,5)&lt;$L45),"O",AND(ROUND(T$6,5)&gt;=$I45,ROUND(T$6,5)&lt;$J45),"S",AND(ROUND(T$6,5)&gt;=$G45,ROUND(T$6,5)&lt;$H45),"P"),"")</f>
        <v/>
      </c>
      <c r="U45" t="str" cm="1">
        <f t="array" ref="U45">IFERROR(_xlfn.IFS($A45="","",ROUND(U$6,5)=ROUND(EatTime,5),"E",U$6="","",ROUND(U$6,5)&gt;=$M45,"C",AND(ROUND(U$6,5)&gt;=$K45,ROUND(U$6,5)&lt;$L45),"O",AND(ROUND(U$6,5)&gt;=$I45,ROUND(U$6,5)&lt;$J45),"S",AND(ROUND(U$6,5)&gt;=$G45,ROUND(U$6,5)&lt;$H45),"P"),"")</f>
        <v/>
      </c>
      <c r="V45" t="str" cm="1">
        <f t="array" ref="V45">IFERROR(_xlfn.IFS($A45="","",ROUND(V$6,5)=ROUND(EatTime,5),"E",V$6="","",ROUND(V$6,5)&gt;=$M45,"C",AND(ROUND(V$6,5)&gt;=$K45,ROUND(V$6,5)&lt;$L45),"O",AND(ROUND(V$6,5)&gt;=$I45,ROUND(V$6,5)&lt;$J45),"S",AND(ROUND(V$6,5)&gt;=$G45,ROUND(V$6,5)&lt;$H45),"P"),"")</f>
        <v/>
      </c>
      <c r="W45" t="str" cm="1">
        <f t="array" ref="W45">IFERROR(_xlfn.IFS($A45="","",ROUND(W$6,5)=ROUND(EatTime,5),"E",W$6="","",ROUND(W$6,5)&gt;=$M45,"C",AND(ROUND(W$6,5)&gt;=$K45,ROUND(W$6,5)&lt;$L45),"O",AND(ROUND(W$6,5)&gt;=$I45,ROUND(W$6,5)&lt;$J45),"S",AND(ROUND(W$6,5)&gt;=$G45,ROUND(W$6,5)&lt;$H45),"P"),"")</f>
        <v/>
      </c>
      <c r="X45" t="str" cm="1">
        <f t="array" ref="X45">IFERROR(_xlfn.IFS($A45="","",ROUND(X$6,5)=ROUND(EatTime,5),"E",X$6="","",ROUND(X$6,5)&gt;=$M45,"C",AND(ROUND(X$6,5)&gt;=$K45,ROUND(X$6,5)&lt;$L45),"O",AND(ROUND(X$6,5)&gt;=$I45,ROUND(X$6,5)&lt;$J45),"S",AND(ROUND(X$6,5)&gt;=$G45,ROUND(X$6,5)&lt;$H45),"P"),"")</f>
        <v/>
      </c>
      <c r="Y45" t="str" cm="1">
        <f t="array" ref="Y45">IFERROR(_xlfn.IFS($A45="","",ROUND(Y$6,5)=ROUND(EatTime,5),"E",Y$6="","",ROUND(Y$6,5)&gt;=$M45,"C",AND(ROUND(Y$6,5)&gt;=$K45,ROUND(Y$6,5)&lt;$L45),"O",AND(ROUND(Y$6,5)&gt;=$I45,ROUND(Y$6,5)&lt;$J45),"S",AND(ROUND(Y$6,5)&gt;=$G45,ROUND(Y$6,5)&lt;$H45),"P"),"")</f>
        <v/>
      </c>
      <c r="Z45" t="str" cm="1">
        <f t="array" ref="Z45">IFERROR(_xlfn.IFS($A45="","",ROUND(Z$6,5)=ROUND(EatTime,5),"E",Z$6="","",ROUND(Z$6,5)&gt;=$M45,"C",AND(ROUND(Z$6,5)&gt;=$K45,ROUND(Z$6,5)&lt;$L45),"O",AND(ROUND(Z$6,5)&gt;=$I45,ROUND(Z$6,5)&lt;$J45),"S",AND(ROUND(Z$6,5)&gt;=$G45,ROUND(Z$6,5)&lt;$H45),"P"),"")</f>
        <v/>
      </c>
      <c r="AA45" t="str" cm="1">
        <f t="array" ref="AA45">IFERROR(_xlfn.IFS($A45="","",ROUND(AA$6,5)=ROUND(EatTime,5),"E",AA$6="","",ROUND(AA$6,5)&gt;=$M45,"C",AND(ROUND(AA$6,5)&gt;=$K45,ROUND(AA$6,5)&lt;$L45),"O",AND(ROUND(AA$6,5)&gt;=$I45,ROUND(AA$6,5)&lt;$J45),"S",AND(ROUND(AA$6,5)&gt;=$G45,ROUND(AA$6,5)&lt;$H45),"P"),"")</f>
        <v/>
      </c>
      <c r="AB45" t="str" cm="1">
        <f t="array" ref="AB45">IFERROR(_xlfn.IFS($A45="","",ROUND(AB$6,5)=ROUND(EatTime,5),"E",AB$6="","",ROUND(AB$6,5)&gt;=$M45,"C",AND(ROUND(AB$6,5)&gt;=$K45,ROUND(AB$6,5)&lt;$L45),"O",AND(ROUND(AB$6,5)&gt;=$I45,ROUND(AB$6,5)&lt;$J45),"S",AND(ROUND(AB$6,5)&gt;=$G45,ROUND(AB$6,5)&lt;$H45),"P"),"")</f>
        <v/>
      </c>
      <c r="AC45" t="str" cm="1">
        <f t="array" ref="AC45">IFERROR(_xlfn.IFS($A45="","",ROUND(AC$6,5)=ROUND(EatTime,5),"E",AC$6="","",ROUND(AC$6,5)&gt;=$M45,"C",AND(ROUND(AC$6,5)&gt;=$K45,ROUND(AC$6,5)&lt;$L45),"O",AND(ROUND(AC$6,5)&gt;=$I45,ROUND(AC$6,5)&lt;$J45),"S",AND(ROUND(AC$6,5)&gt;=$G45,ROUND(AC$6,5)&lt;$H45),"P"),"")</f>
        <v/>
      </c>
      <c r="AD45" t="str" cm="1">
        <f t="array" ref="AD45">IFERROR(_xlfn.IFS($A45="","",ROUND(AD$6,5)=ROUND(EatTime,5),"E",AD$6="","",ROUND(AD$6,5)&gt;=$M45,"C",AND(ROUND(AD$6,5)&gt;=$K45,ROUND(AD$6,5)&lt;$L45),"O",AND(ROUND(AD$6,5)&gt;=$I45,ROUND(AD$6,5)&lt;$J45),"S",AND(ROUND(AD$6,5)&gt;=$G45,ROUND(AD$6,5)&lt;$H45),"P"),"")</f>
        <v/>
      </c>
      <c r="AE45" t="str" cm="1">
        <f t="array" ref="AE45">IFERROR(_xlfn.IFS($A45="","",ROUND(AE$6,5)=ROUND(EatTime,5),"E",AE$6="","",ROUND(AE$6,5)&gt;=$M45,"C",AND(ROUND(AE$6,5)&gt;=$K45,ROUND(AE$6,5)&lt;$L45),"O",AND(ROUND(AE$6,5)&gt;=$I45,ROUND(AE$6,5)&lt;$J45),"S",AND(ROUND(AE$6,5)&gt;=$G45,ROUND(AE$6,5)&lt;$H45),"P"),"")</f>
        <v/>
      </c>
      <c r="AF45" t="str" cm="1">
        <f t="array" ref="AF45">IFERROR(_xlfn.IFS($A45="","",ROUND(AF$6,5)=ROUND(EatTime,5),"E",AF$6="","",ROUND(AF$6,5)&gt;=$M45,"C",AND(ROUND(AF$6,5)&gt;=$K45,ROUND(AF$6,5)&lt;$L45),"O",AND(ROUND(AF$6,5)&gt;=$I45,ROUND(AF$6,5)&lt;$J45),"S",AND(ROUND(AF$6,5)&gt;=$G45,ROUND(AF$6,5)&lt;$H45),"P"),"")</f>
        <v/>
      </c>
      <c r="AG45" t="str" cm="1">
        <f t="array" ref="AG45">IFERROR(_xlfn.IFS($A45="","",ROUND(AG$6,5)=ROUND(EatTime,5),"E",AG$6="","",ROUND(AG$6,5)&gt;=$M45,"C",AND(ROUND(AG$6,5)&gt;=$K45,ROUND(AG$6,5)&lt;$L45),"O",AND(ROUND(AG$6,5)&gt;=$I45,ROUND(AG$6,5)&lt;$J45),"S",AND(ROUND(AG$6,5)&gt;=$G45,ROUND(AG$6,5)&lt;$H45),"P"),"")</f>
        <v/>
      </c>
      <c r="AH45" t="str" cm="1">
        <f t="array" ref="AH45">IFERROR(_xlfn.IFS($A45="","",ROUND(AH$6,5)=ROUND(EatTime,5),"E",AH$6="","",ROUND(AH$6,5)&gt;=$M45,"C",AND(ROUND(AH$6,5)&gt;=$K45,ROUND(AH$6,5)&lt;$L45),"O",AND(ROUND(AH$6,5)&gt;=$I45,ROUND(AH$6,5)&lt;$J45),"S",AND(ROUND(AH$6,5)&gt;=$G45,ROUND(AH$6,5)&lt;$H45),"P"),"")</f>
        <v/>
      </c>
      <c r="AI45" t="str" cm="1">
        <f t="array" ref="AI45">IFERROR(_xlfn.IFS($A45="","",ROUND(AI$6,5)=ROUND(EatTime,5),"E",AI$6="","",ROUND(AI$6,5)&gt;=$M45,"C",AND(ROUND(AI$6,5)&gt;=$K45,ROUND(AI$6,5)&lt;$L45),"O",AND(ROUND(AI$6,5)&gt;=$I45,ROUND(AI$6,5)&lt;$J45),"S",AND(ROUND(AI$6,5)&gt;=$G45,ROUND(AI$6,5)&lt;$H45),"P"),"")</f>
        <v/>
      </c>
      <c r="AJ45" t="str" cm="1">
        <f t="array" ref="AJ45">IFERROR(_xlfn.IFS($A45="","",ROUND(AJ$6,5)=ROUND(EatTime,5),"E",AJ$6="","",ROUND(AJ$6,5)&gt;=$M45,"C",AND(ROUND(AJ$6,5)&gt;=$K45,ROUND(AJ$6,5)&lt;$L45),"O",AND(ROUND(AJ$6,5)&gt;=$I45,ROUND(AJ$6,5)&lt;$J45),"S",AND(ROUND(AJ$6,5)&gt;=$G45,ROUND(AJ$6,5)&lt;$H45),"P"),"")</f>
        <v/>
      </c>
      <c r="AK45" t="str" cm="1">
        <f t="array" ref="AK45">IFERROR(_xlfn.IFS($A45="","",ROUND(AK$6,5)=ROUND(EatTime,5),"E",AK$6="","",ROUND(AK$6,5)&gt;=$M45,"C",AND(ROUND(AK$6,5)&gt;=$K45,ROUND(AK$6,5)&lt;$L45),"O",AND(ROUND(AK$6,5)&gt;=$I45,ROUND(AK$6,5)&lt;$J45),"S",AND(ROUND(AK$6,5)&gt;=$G45,ROUND(AK$6,5)&lt;$H45),"P"),"")</f>
        <v/>
      </c>
      <c r="AL45" t="str" cm="1">
        <f t="array" ref="AL45">IFERROR(_xlfn.IFS($A45="","",ROUND(AL$6,5)=ROUND(EatTime,5),"E",AL$6="","",ROUND(AL$6,5)&gt;=$M45,"C",AND(ROUND(AL$6,5)&gt;=$K45,ROUND(AL$6,5)&lt;$L45),"O",AND(ROUND(AL$6,5)&gt;=$I45,ROUND(AL$6,5)&lt;$J45),"S",AND(ROUND(AL$6,5)&gt;=$G45,ROUND(AL$6,5)&lt;$H45),"P"),"")</f>
        <v/>
      </c>
      <c r="AM45" t="str" cm="1">
        <f t="array" ref="AM45">IFERROR(_xlfn.IFS($A45="","",ROUND(AM$6,5)=ROUND(EatTime,5),"E",AM$6="","",ROUND(AM$6,5)&gt;=$M45,"C",AND(ROUND(AM$6,5)&gt;=$K45,ROUND(AM$6,5)&lt;$L45),"O",AND(ROUND(AM$6,5)&gt;=$I45,ROUND(AM$6,5)&lt;$J45),"S",AND(ROUND(AM$6,5)&gt;=$G45,ROUND(AM$6,5)&lt;$H45),"P"),"")</f>
        <v/>
      </c>
      <c r="AN45" t="str" cm="1">
        <f t="array" ref="AN45">IFERROR(_xlfn.IFS($A45="","",ROUND(AN$6,5)=ROUND(EatTime,5),"E",AN$6="","",ROUND(AN$6,5)&gt;=$M45,"C",AND(ROUND(AN$6,5)&gt;=$K45,ROUND(AN$6,5)&lt;$L45),"O",AND(ROUND(AN$6,5)&gt;=$I45,ROUND(AN$6,5)&lt;$J45),"S",AND(ROUND(AN$6,5)&gt;=$G45,ROUND(AN$6,5)&lt;$H45),"P"),"")</f>
        <v/>
      </c>
      <c r="AO45" t="str" cm="1">
        <f t="array" ref="AO45">IFERROR(_xlfn.IFS($A45="","",ROUND(AO$6,5)=ROUND(EatTime,5),"E",AO$6="","",ROUND(AO$6,5)&gt;=$M45,"C",AND(ROUND(AO$6,5)&gt;=$K45,ROUND(AO$6,5)&lt;$L45),"O",AND(ROUND(AO$6,5)&gt;=$I45,ROUND(AO$6,5)&lt;$J45),"S",AND(ROUND(AO$6,5)&gt;=$G45,ROUND(AO$6,5)&lt;$H45),"P"),"")</f>
        <v/>
      </c>
      <c r="AP45" t="str" cm="1">
        <f t="array" ref="AP45">IFERROR(_xlfn.IFS($A45="","",ROUND(AP$6,5)=ROUND(EatTime,5),"E",AP$6="","",ROUND(AP$6,5)&gt;=$M45,"C",AND(ROUND(AP$6,5)&gt;=$K45,ROUND(AP$6,5)&lt;$L45),"O",AND(ROUND(AP$6,5)&gt;=$I45,ROUND(AP$6,5)&lt;$J45),"S",AND(ROUND(AP$6,5)&gt;=$G45,ROUND(AP$6,5)&lt;$H45),"P"),"")</f>
        <v/>
      </c>
      <c r="AQ45" t="str" cm="1">
        <f t="array" ref="AQ45">IFERROR(_xlfn.IFS($A45="","",ROUND(AQ$6,5)=ROUND(EatTime,5),"E",AQ$6="","",ROUND(AQ$6,5)&gt;=$M45,"C",AND(ROUND(AQ$6,5)&gt;=$K45,ROUND(AQ$6,5)&lt;$L45),"O",AND(ROUND(AQ$6,5)&gt;=$I45,ROUND(AQ$6,5)&lt;$J45),"S",AND(ROUND(AQ$6,5)&gt;=$G45,ROUND(AQ$6,5)&lt;$H45),"P"),"")</f>
        <v/>
      </c>
      <c r="AR45" t="str" cm="1">
        <f t="array" ref="AR45">IFERROR(_xlfn.IFS($A45="","",ROUND(AR$6,5)=ROUND(EatTime,5),"E",AR$6="","",ROUND(AR$6,5)&gt;=$M45,"C",AND(ROUND(AR$6,5)&gt;=$K45,ROUND(AR$6,5)&lt;$L45),"O",AND(ROUND(AR$6,5)&gt;=$I45,ROUND(AR$6,5)&lt;$J45),"S",AND(ROUND(AR$6,5)&gt;=$G45,ROUND(AR$6,5)&lt;$H45),"P"),"")</f>
        <v/>
      </c>
      <c r="AS45" t="str" cm="1">
        <f t="array" ref="AS45">IFERROR(_xlfn.IFS($A45="","",ROUND(AS$6,5)=ROUND(EatTime,5),"E",AS$6="","",ROUND(AS$6,5)&gt;=$M45,"C",AND(ROUND(AS$6,5)&gt;=$K45,ROUND(AS$6,5)&lt;$L45),"O",AND(ROUND(AS$6,5)&gt;=$I45,ROUND(AS$6,5)&lt;$J45),"S",AND(ROUND(AS$6,5)&gt;=$G45,ROUND(AS$6,5)&lt;$H45),"P"),"")</f>
        <v/>
      </c>
      <c r="AT45" t="str" cm="1">
        <f t="array" ref="AT45">IFERROR(_xlfn.IFS($A45="","",ROUND(AT$6,5)=ROUND(EatTime,5),"E",AT$6="","",ROUND(AT$6,5)&gt;=$M45,"C",AND(ROUND(AT$6,5)&gt;=$K45,ROUND(AT$6,5)&lt;$L45),"O",AND(ROUND(AT$6,5)&gt;=$I45,ROUND(AT$6,5)&lt;$J45),"S",AND(ROUND(AT$6,5)&gt;=$G45,ROUND(AT$6,5)&lt;$H45),"P"),"")</f>
        <v/>
      </c>
      <c r="AU45" t="str" cm="1">
        <f t="array" ref="AU45">IFERROR(_xlfn.IFS($A45="","",ROUND(AU$6,5)=ROUND(EatTime,5),"E",AU$6="","",ROUND(AU$6,5)&gt;=$M45,"C",AND(ROUND(AU$6,5)&gt;=$K45,ROUND(AU$6,5)&lt;$L45),"O",AND(ROUND(AU$6,5)&gt;=$I45,ROUND(AU$6,5)&lt;$J45),"S",AND(ROUND(AU$6,5)&gt;=$G45,ROUND(AU$6,5)&lt;$H45),"P"),"")</f>
        <v/>
      </c>
      <c r="AV45" t="str" cm="1">
        <f t="array" ref="AV45">IFERROR(_xlfn.IFS($A45="","",ROUND(AV$6,5)=ROUND(EatTime,5),"E",AV$6="","",ROUND(AV$6,5)&gt;=$M45,"C",AND(ROUND(AV$6,5)&gt;=$K45,ROUND(AV$6,5)&lt;$L45),"O",AND(ROUND(AV$6,5)&gt;=$I45,ROUND(AV$6,5)&lt;$J45),"S",AND(ROUND(AV$6,5)&gt;=$G45,ROUND(AV$6,5)&lt;$H45),"P"),"")</f>
        <v/>
      </c>
      <c r="AW45" t="str" cm="1">
        <f t="array" ref="AW45">IFERROR(_xlfn.IFS($A45="","",ROUND(AW$6,5)=ROUND(EatTime,5),"E",AW$6="","",ROUND(AW$6,5)&gt;=$M45,"C",AND(ROUND(AW$6,5)&gt;=$K45,ROUND(AW$6,5)&lt;$L45),"O",AND(ROUND(AW$6,5)&gt;=$I45,ROUND(AW$6,5)&lt;$J45),"S",AND(ROUND(AW$6,5)&gt;=$G45,ROUND(AW$6,5)&lt;$H45),"P"),"")</f>
        <v/>
      </c>
      <c r="AX45" t="str" cm="1">
        <f t="array" ref="AX45">IFERROR(_xlfn.IFS($A45="","",ROUND(AX$6,5)=ROUND(EatTime,5),"E",AX$6="","",ROUND(AX$6,5)&gt;=$M45,"C",AND(ROUND(AX$6,5)&gt;=$K45,ROUND(AX$6,5)&lt;$L45),"O",AND(ROUND(AX$6,5)&gt;=$I45,ROUND(AX$6,5)&lt;$J45),"S",AND(ROUND(AX$6,5)&gt;=$G45,ROUND(AX$6,5)&lt;$H45),"P"),"")</f>
        <v/>
      </c>
      <c r="AY45" t="str" cm="1">
        <f t="array" ref="AY45">IFERROR(_xlfn.IFS($A45="","",ROUND(AY$6,5)=ROUND(EatTime,5),"E",AY$6="","",ROUND(AY$6,5)&gt;=$M45,"C",AND(ROUND(AY$6,5)&gt;=$K45,ROUND(AY$6,5)&lt;$L45),"O",AND(ROUND(AY$6,5)&gt;=$I45,ROUND(AY$6,5)&lt;$J45),"S",AND(ROUND(AY$6,5)&gt;=$G45,ROUND(AY$6,5)&lt;$H45),"P"),"")</f>
        <v/>
      </c>
      <c r="AZ45" t="str" cm="1">
        <f t="array" ref="AZ45">IFERROR(_xlfn.IFS($A45="","",ROUND(AZ$6,5)=ROUND(EatTime,5),"E",AZ$6="","",ROUND(AZ$6,5)&gt;=$M45,"C",AND(ROUND(AZ$6,5)&gt;=$K45,ROUND(AZ$6,5)&lt;$L45),"O",AND(ROUND(AZ$6,5)&gt;=$I45,ROUND(AZ$6,5)&lt;$J45),"S",AND(ROUND(AZ$6,5)&gt;=$G45,ROUND(AZ$6,5)&lt;$H45),"P"),"")</f>
        <v/>
      </c>
      <c r="BA45" t="str" cm="1">
        <f t="array" ref="BA45">IFERROR(_xlfn.IFS($A45="","",ROUND(BA$6,5)=ROUND(EatTime,5),"E",BA$6="","",ROUND(BA$6,5)&gt;=$M45,"C",AND(ROUND(BA$6,5)&gt;=$K45,ROUND(BA$6,5)&lt;$L45),"O",AND(ROUND(BA$6,5)&gt;=$I45,ROUND(BA$6,5)&lt;$J45),"S",AND(ROUND(BA$6,5)&gt;=$G45,ROUND(BA$6,5)&lt;$H45),"P"),"")</f>
        <v/>
      </c>
      <c r="BB45" t="str" cm="1">
        <f t="array" ref="BB45">IFERROR(_xlfn.IFS($A45="","",ROUND(BB$6,5)=ROUND(EatTime,5),"E",BB$6="","",ROUND(BB$6,5)&gt;=$M45,"C",AND(ROUND(BB$6,5)&gt;=$K45,ROUND(BB$6,5)&lt;$L45),"O",AND(ROUND(BB$6,5)&gt;=$I45,ROUND(BB$6,5)&lt;$J45),"S",AND(ROUND(BB$6,5)&gt;=$G45,ROUND(BB$6,5)&lt;$H45),"P"),"")</f>
        <v/>
      </c>
      <c r="BC45" t="str" cm="1">
        <f t="array" ref="BC45">IFERROR(_xlfn.IFS($A45="","",ROUND(BC$6,5)=ROUND(EatTime,5),"E",BC$6="","",ROUND(BC$6,5)&gt;=$M45,"C",AND(ROUND(BC$6,5)&gt;=$K45,ROUND(BC$6,5)&lt;$L45),"O",AND(ROUND(BC$6,5)&gt;=$I45,ROUND(BC$6,5)&lt;$J45),"S",AND(ROUND(BC$6,5)&gt;=$G45,ROUND(BC$6,5)&lt;$H45),"P"),"")</f>
        <v/>
      </c>
      <c r="BD45" t="str" cm="1">
        <f t="array" ref="BD45">IFERROR(_xlfn.IFS($A45="","",ROUND(BD$6,5)=ROUND(EatTime,5),"E",BD$6="","",ROUND(BD$6,5)&gt;=$M45,"C",AND(ROUND(BD$6,5)&gt;=$K45,ROUND(BD$6,5)&lt;$L45),"O",AND(ROUND(BD$6,5)&gt;=$I45,ROUND(BD$6,5)&lt;$J45),"S",AND(ROUND(BD$6,5)&gt;=$G45,ROUND(BD$6,5)&lt;$H45),"P"),"")</f>
        <v/>
      </c>
      <c r="BE45" t="str" cm="1">
        <f t="array" ref="BE45">IFERROR(_xlfn.IFS($A45="","",ROUND(BE$6,5)=ROUND(EatTime,5),"E",BE$6="","",ROUND(BE$6,5)&gt;=$M45,"C",AND(ROUND(BE$6,5)&gt;=$K45,ROUND(BE$6,5)&lt;$L45),"O",AND(ROUND(BE$6,5)&gt;=$I45,ROUND(BE$6,5)&lt;$J45),"S",AND(ROUND(BE$6,5)&gt;=$G45,ROUND(BE$6,5)&lt;$H45),"P"),"")</f>
        <v/>
      </c>
      <c r="BF45" t="str" cm="1">
        <f t="array" ref="BF45">IFERROR(_xlfn.IFS($A45="","",ROUND(BF$6,5)=ROUND(EatTime,5),"E",BF$6="","",ROUND(BF$6,5)&gt;=$M45,"C",AND(ROUND(BF$6,5)&gt;=$K45,ROUND(BF$6,5)&lt;$L45),"O",AND(ROUND(BF$6,5)&gt;=$I45,ROUND(BF$6,5)&lt;$J45),"S",AND(ROUND(BF$6,5)&gt;=$G45,ROUND(BF$6,5)&lt;$H45),"P"),"")</f>
        <v/>
      </c>
      <c r="BG45" t="str" cm="1">
        <f t="array" ref="BG45">IFERROR(_xlfn.IFS($A45="","",ROUND(BG$6,5)=ROUND(EatTime,5),"E",BG$6="","",ROUND(BG$6,5)&gt;=$M45,"C",AND(ROUND(BG$6,5)&gt;=$K45,ROUND(BG$6,5)&lt;$L45),"O",AND(ROUND(BG$6,5)&gt;=$I45,ROUND(BG$6,5)&lt;$J45),"S",AND(ROUND(BG$6,5)&gt;=$G45,ROUND(BG$6,5)&lt;$H45),"P"),"")</f>
        <v/>
      </c>
      <c r="BH45" t="str" cm="1">
        <f t="array" ref="BH45">IFERROR(_xlfn.IFS($A45="","",ROUND(BH$6,5)=ROUND(EatTime,5),"E",BH$6="","",ROUND(BH$6,5)&gt;=$M45,"C",AND(ROUND(BH$6,5)&gt;=$K45,ROUND(BH$6,5)&lt;$L45),"O",AND(ROUND(BH$6,5)&gt;=$I45,ROUND(BH$6,5)&lt;$J45),"S",AND(ROUND(BH$6,5)&gt;=$G45,ROUND(BH$6,5)&lt;$H45),"P"),"")</f>
        <v/>
      </c>
      <c r="BI45" t="str" cm="1">
        <f t="array" ref="BI45">IFERROR(_xlfn.IFS($A45="","",ROUND(BI$6,5)=ROUND(EatTime,5),"E",BI$6="","",ROUND(BI$6,5)&gt;=$M45,"C",AND(ROUND(BI$6,5)&gt;=$K45,ROUND(BI$6,5)&lt;$L45),"O",AND(ROUND(BI$6,5)&gt;=$I45,ROUND(BI$6,5)&lt;$J45),"S",AND(ROUND(BI$6,5)&gt;=$G45,ROUND(BI$6,5)&lt;$H45),"P"),"")</f>
        <v/>
      </c>
      <c r="BJ45" t="str" cm="1">
        <f t="array" ref="BJ45">IFERROR(_xlfn.IFS($A45="","",ROUND(BJ$6,5)=ROUND(EatTime,5),"E",BJ$6="","",ROUND(BJ$6,5)&gt;=$M45,"C",AND(ROUND(BJ$6,5)&gt;=$K45,ROUND(BJ$6,5)&lt;$L45),"O",AND(ROUND(BJ$6,5)&gt;=$I45,ROUND(BJ$6,5)&lt;$J45),"S",AND(ROUND(BJ$6,5)&gt;=$G45,ROUND(BJ$6,5)&lt;$H45),"P"),"")</f>
        <v/>
      </c>
      <c r="BK45" t="str" cm="1">
        <f t="array" ref="BK45">IFERROR(_xlfn.IFS($A45="","",ROUND(BK$6,5)=ROUND(EatTime,5),"E",BK$6="","",ROUND(BK$6,5)&gt;=$M45,"C",AND(ROUND(BK$6,5)&gt;=$K45,ROUND(BK$6,5)&lt;$L45),"O",AND(ROUND(BK$6,5)&gt;=$I45,ROUND(BK$6,5)&lt;$J45),"S",AND(ROUND(BK$6,5)&gt;=$G45,ROUND(BK$6,5)&lt;$H45),"P"),"")</f>
        <v/>
      </c>
      <c r="BL45" t="str" cm="1">
        <f t="array" ref="BL45">IFERROR(_xlfn.IFS($A45="","",ROUND(BL$6,5)=ROUND(EatTime,5),"E",BL$6="","",ROUND(BL$6,5)&gt;=$M45,"C",AND(ROUND(BL$6,5)&gt;=$K45,ROUND(BL$6,5)&lt;$L45),"O",AND(ROUND(BL$6,5)&gt;=$I45,ROUND(BL$6,5)&lt;$J45),"S",AND(ROUND(BL$6,5)&gt;=$G45,ROUND(BL$6,5)&lt;$H45),"P"),"")</f>
        <v/>
      </c>
      <c r="BM45" t="str" cm="1">
        <f t="array" ref="BM45">IFERROR(_xlfn.IFS($A45="","",ROUND(BM$6,5)=ROUND(EatTime,5),"E",BM$6="","",ROUND(BM$6,5)&gt;=$M45,"C",AND(ROUND(BM$6,5)&gt;=$K45,ROUND(BM$6,5)&lt;$L45),"O",AND(ROUND(BM$6,5)&gt;=$I45,ROUND(BM$6,5)&lt;$J45),"S",AND(ROUND(BM$6,5)&gt;=$G45,ROUND(BM$6,5)&lt;$H45),"P"),"")</f>
        <v/>
      </c>
      <c r="BN45" t="str" cm="1">
        <f t="array" ref="BN45">IFERROR(_xlfn.IFS($A45="","",ROUND(BN$6,5)=ROUND(EatTime,5),"E",BN$6="","",ROUND(BN$6,5)&gt;=$M45,"C",AND(ROUND(BN$6,5)&gt;=$K45,ROUND(BN$6,5)&lt;$L45),"O",AND(ROUND(BN$6,5)&gt;=$I45,ROUND(BN$6,5)&lt;$J45),"S",AND(ROUND(BN$6,5)&gt;=$G45,ROUND(BN$6,5)&lt;$H45),"P"),"")</f>
        <v/>
      </c>
      <c r="BO45" t="str" cm="1">
        <f t="array" ref="BO45">IFERROR(_xlfn.IFS($A45="","",ROUND(BO$6,5)=ROUND(EatTime,5),"E",BO$6="","",ROUND(BO$6,5)&gt;=$M45,"C",AND(ROUND(BO$6,5)&gt;=$K45,ROUND(BO$6,5)&lt;$L45),"O",AND(ROUND(BO$6,5)&gt;=$I45,ROUND(BO$6,5)&lt;$J45),"S",AND(ROUND(BO$6,5)&gt;=$G45,ROUND(BO$6,5)&lt;$H45),"P"),"")</f>
        <v/>
      </c>
      <c r="BP45" t="str" cm="1">
        <f t="array" ref="BP45">IFERROR(_xlfn.IFS($A45="","",ROUND(BP$6,5)=ROUND(EatTime,5),"E",BP$6="","",ROUND(BP$6,5)&gt;=$M45,"C",AND(ROUND(BP$6,5)&gt;=$K45,ROUND(BP$6,5)&lt;$L45),"O",AND(ROUND(BP$6,5)&gt;=$I45,ROUND(BP$6,5)&lt;$J45),"S",AND(ROUND(BP$6,5)&gt;=$G45,ROUND(BP$6,5)&lt;$H45),"P"),"")</f>
        <v/>
      </c>
      <c r="BQ45" t="str" cm="1">
        <f t="array" ref="BQ45">IFERROR(_xlfn.IFS($A45="","",ROUND(BQ$6,5)=ROUND(EatTime,5),"E",BQ$6="","",ROUND(BQ$6,5)&gt;=$M45,"C",AND(ROUND(BQ$6,5)&gt;=$K45,ROUND(BQ$6,5)&lt;$L45),"O",AND(ROUND(BQ$6,5)&gt;=$I45,ROUND(BQ$6,5)&lt;$J45),"S",AND(ROUND(BQ$6,5)&gt;=$G45,ROUND(BQ$6,5)&lt;$H45),"P"),"")</f>
        <v/>
      </c>
      <c r="BR45" t="str" cm="1">
        <f t="array" ref="BR45">IFERROR(_xlfn.IFS($A45="","",ROUND(BR$6,5)=ROUND(EatTime,5),"E",BR$6="","",ROUND(BR$6,5)&gt;=$M45,"C",AND(ROUND(BR$6,5)&gt;=$K45,ROUND(BR$6,5)&lt;$L45),"O",AND(ROUND(BR$6,5)&gt;=$I45,ROUND(BR$6,5)&lt;$J45),"S",AND(ROUND(BR$6,5)&gt;=$G45,ROUND(BR$6,5)&lt;$H45),"P"),"")</f>
        <v/>
      </c>
      <c r="BS45" t="str" cm="1">
        <f t="array" ref="BS45">IFERROR(_xlfn.IFS($A45="","",ROUND(BS$6,5)=ROUND(EatTime,5),"E",BS$6="","",ROUND(BS$6,5)&gt;=$M45,"C",AND(ROUND(BS$6,5)&gt;=$K45,ROUND(BS$6,5)&lt;$L45),"O",AND(ROUND(BS$6,5)&gt;=$I45,ROUND(BS$6,5)&lt;$J45),"S",AND(ROUND(BS$6,5)&gt;=$G45,ROUND(BS$6,5)&lt;$H45),"P"),"")</f>
        <v/>
      </c>
      <c r="BT45" t="str" cm="1">
        <f t="array" ref="BT45">IFERROR(_xlfn.IFS($A45="","",ROUND(BT$6,5)=ROUND(EatTime,5),"E",BT$6="","",ROUND(BT$6,5)&gt;=$M45,"C",AND(ROUND(BT$6,5)&gt;=$K45,ROUND(BT$6,5)&lt;$L45),"O",AND(ROUND(BT$6,5)&gt;=$I45,ROUND(BT$6,5)&lt;$J45),"S",AND(ROUND(BT$6,5)&gt;=$G45,ROUND(BT$6,5)&lt;$H45),"P"),"")</f>
        <v/>
      </c>
      <c r="BU45" t="str" cm="1">
        <f t="array" ref="BU45">IFERROR(_xlfn.IFS($A45="","",ROUND(BU$6,5)=ROUND(EatTime,5),"E",BU$6="","",ROUND(BU$6,5)&gt;=$M45,"C",AND(ROUND(BU$6,5)&gt;=$K45,ROUND(BU$6,5)&lt;$L45),"O",AND(ROUND(BU$6,5)&gt;=$I45,ROUND(BU$6,5)&lt;$J45),"S",AND(ROUND(BU$6,5)&gt;=$G45,ROUND(BU$6,5)&lt;$H45),"P"),"")</f>
        <v/>
      </c>
      <c r="BV45" t="str" cm="1">
        <f t="array" ref="BV45">IFERROR(_xlfn.IFS($A45="","",ROUND(BV$6,5)=ROUND(EatTime,5),"E",BV$6="","",ROUND(BV$6,5)&gt;=$M45,"C",AND(ROUND(BV$6,5)&gt;=$K45,ROUND(BV$6,5)&lt;$L45),"O",AND(ROUND(BV$6,5)&gt;=$I45,ROUND(BV$6,5)&lt;$J45),"S",AND(ROUND(BV$6,5)&gt;=$G45,ROUND(BV$6,5)&lt;$H45),"P"),"")</f>
        <v/>
      </c>
      <c r="BW45" t="str" cm="1">
        <f t="array" ref="BW45">IFERROR(_xlfn.IFS($A45="","",ROUND(BW$6,5)=ROUND(EatTime,5),"E",BW$6="","",ROUND(BW$6,5)&gt;=$M45,"C",AND(ROUND(BW$6,5)&gt;=$K45,ROUND(BW$6,5)&lt;$L45),"O",AND(ROUND(BW$6,5)&gt;=$I45,ROUND(BW$6,5)&lt;$J45),"S",AND(ROUND(BW$6,5)&gt;=$G45,ROUND(BW$6,5)&lt;$H45),"P"),"")</f>
        <v/>
      </c>
      <c r="BX45" t="str" cm="1">
        <f t="array" ref="BX45">IFERROR(_xlfn.IFS($A45="","",ROUND(BX$6,5)=ROUND(EatTime,5),"E",BX$6="","",ROUND(BX$6,5)&gt;=$M45,"C",AND(ROUND(BX$6,5)&gt;=$K45,ROUND(BX$6,5)&lt;$L45),"O",AND(ROUND(BX$6,5)&gt;=$I45,ROUND(BX$6,5)&lt;$J45),"S",AND(ROUND(BX$6,5)&gt;=$G45,ROUND(BX$6,5)&lt;$H45),"P"),"")</f>
        <v/>
      </c>
      <c r="BY45" t="str" cm="1">
        <f t="array" ref="BY45">IFERROR(_xlfn.IFS($A45="","",ROUND(BY$6,5)=ROUND(EatTime,5),"E",BY$6="","",ROUND(BY$6,5)&gt;=$M45,"C",AND(ROUND(BY$6,5)&gt;=$K45,ROUND(BY$6,5)&lt;$L45),"O",AND(ROUND(BY$6,5)&gt;=$I45,ROUND(BY$6,5)&lt;$J45),"S",AND(ROUND(BY$6,5)&gt;=$G45,ROUND(BY$6,5)&lt;$H45),"P"),"")</f>
        <v/>
      </c>
      <c r="BZ45" t="str" cm="1">
        <f t="array" ref="BZ45">IFERROR(_xlfn.IFS($A45="","",ROUND(BZ$6,5)=ROUND(EatTime,5),"E",BZ$6="","",ROUND(BZ$6,5)&gt;=$M45,"C",AND(ROUND(BZ$6,5)&gt;=$K45,ROUND(BZ$6,5)&lt;$L45),"O",AND(ROUND(BZ$6,5)&gt;=$I45,ROUND(BZ$6,5)&lt;$J45),"S",AND(ROUND(BZ$6,5)&gt;=$G45,ROUND(BZ$6,5)&lt;$H45),"P"),"")</f>
        <v/>
      </c>
      <c r="CA45" t="str" cm="1">
        <f t="array" ref="CA45">IFERROR(_xlfn.IFS($A45="","",ROUND(CA$6,5)=ROUND(EatTime,5),"E",CA$6="","",ROUND(CA$6,5)&gt;=$M45,"C",AND(ROUND(CA$6,5)&gt;=$K45,ROUND(CA$6,5)&lt;$L45),"O",AND(ROUND(CA$6,5)&gt;=$I45,ROUND(CA$6,5)&lt;$J45),"S",AND(ROUND(CA$6,5)&gt;=$G45,ROUND(CA$6,5)&lt;$H45),"P"),"")</f>
        <v/>
      </c>
      <c r="CB45" t="str" cm="1">
        <f t="array" ref="CB45">IFERROR(_xlfn.IFS($A45="","",ROUND(CB$6,5)=ROUND(EatTime,5),"E",CB$6="","",ROUND(CB$6,5)&gt;=$M45,"C",AND(ROUND(CB$6,5)&gt;=$K45,ROUND(CB$6,5)&lt;$L45),"O",AND(ROUND(CB$6,5)&gt;=$I45,ROUND(CB$6,5)&lt;$J45),"S",AND(ROUND(CB$6,5)&gt;=$G45,ROUND(CB$6,5)&lt;$H45),"P"),"")</f>
        <v/>
      </c>
      <c r="CC45" t="str" cm="1">
        <f t="array" ref="CC45">IFERROR(_xlfn.IFS($A45="","",ROUND(CC$6,5)=ROUND(EatTime,5),"E",CC$6="","",ROUND(CC$6,5)&gt;=$M45,"C",AND(ROUND(CC$6,5)&gt;=$K45,ROUND(CC$6,5)&lt;$L45),"O",AND(ROUND(CC$6,5)&gt;=$I45,ROUND(CC$6,5)&lt;$J45),"S",AND(ROUND(CC$6,5)&gt;=$G45,ROUND(CC$6,5)&lt;$H45),"P"),"")</f>
        <v/>
      </c>
      <c r="CD45" t="str" cm="1">
        <f t="array" ref="CD45">IFERROR(_xlfn.IFS($A45="","",ROUND(CD$6,5)=ROUND(EatTime,5),"E",CD$6="","",ROUND(CD$6,5)&gt;=$M45,"C",AND(ROUND(CD$6,5)&gt;=$K45,ROUND(CD$6,5)&lt;$L45),"O",AND(ROUND(CD$6,5)&gt;=$I45,ROUND(CD$6,5)&lt;$J45),"S",AND(ROUND(CD$6,5)&gt;=$G45,ROUND(CD$6,5)&lt;$H45),"P"),"")</f>
        <v/>
      </c>
      <c r="CE45" t="str" cm="1">
        <f t="array" ref="CE45">IFERROR(_xlfn.IFS($A45="","",ROUND(CE$6,5)=ROUND(EatTime,5),"E",CE$6="","",ROUND(CE$6,5)&gt;=$M45,"C",AND(ROUND(CE$6,5)&gt;=$K45,ROUND(CE$6,5)&lt;$L45),"O",AND(ROUND(CE$6,5)&gt;=$I45,ROUND(CE$6,5)&lt;$J45),"S",AND(ROUND(CE$6,5)&gt;=$G45,ROUND(CE$6,5)&lt;$H45),"P"),"")</f>
        <v/>
      </c>
      <c r="CF45" t="str" cm="1">
        <f t="array" ref="CF45">IFERROR(_xlfn.IFS($A45="","",ROUND(CF$6,5)=ROUND(EatTime,5),"E",CF$6="","",ROUND(CF$6,5)&gt;=$M45,"C",AND(ROUND(CF$6,5)&gt;=$K45,ROUND(CF$6,5)&lt;$L45),"O",AND(ROUND(CF$6,5)&gt;=$I45,ROUND(CF$6,5)&lt;$J45),"S",AND(ROUND(CF$6,5)&gt;=$G45,ROUND(CF$6,5)&lt;$H45),"P"),"")</f>
        <v/>
      </c>
      <c r="CG45" t="str" cm="1">
        <f t="array" ref="CG45">IFERROR(_xlfn.IFS($A45="","",ROUND(CG$6,5)=ROUND(EatTime,5),"E",CG$6="","",ROUND(CG$6,5)&gt;=$M45,"C",AND(ROUND(CG$6,5)&gt;=$K45,ROUND(CG$6,5)&lt;$L45),"O",AND(ROUND(CG$6,5)&gt;=$I45,ROUND(CG$6,5)&lt;$J45),"S",AND(ROUND(CG$6,5)&gt;=$G45,ROUND(CG$6,5)&lt;$H45),"P"),"")</f>
        <v/>
      </c>
      <c r="CH45" t="str" cm="1">
        <f t="array" ref="CH45">IFERROR(_xlfn.IFS($A45="","",ROUND(CH$6,5)=ROUND(EatTime,5),"E",CH$6="","",ROUND(CH$6,5)&gt;=$M45,"C",AND(ROUND(CH$6,5)&gt;=$K45,ROUND(CH$6,5)&lt;$L45),"O",AND(ROUND(CH$6,5)&gt;=$I45,ROUND(CH$6,5)&lt;$J45),"S",AND(ROUND(CH$6,5)&gt;=$G45,ROUND(CH$6,5)&lt;$H45),"P"),"")</f>
        <v/>
      </c>
      <c r="CI45" t="str" cm="1">
        <f t="array" ref="CI45">IFERROR(_xlfn.IFS($A45="","",ROUND(CI$6,5)=ROUND(EatTime,5),"E",CI$6="","",ROUND(CI$6,5)&gt;=$M45,"C",AND(ROUND(CI$6,5)&gt;=$K45,ROUND(CI$6,5)&lt;$L45),"O",AND(ROUND(CI$6,5)&gt;=$I45,ROUND(CI$6,5)&lt;$J45),"S",AND(ROUND(CI$6,5)&gt;=$G45,ROUND(CI$6,5)&lt;$H45),"P"),"")</f>
        <v/>
      </c>
    </row>
    <row r="46" spans="1:87" x14ac:dyDescent="0.3">
      <c r="A46" s="17"/>
      <c r="B46" s="18"/>
      <c r="C46" s="18"/>
      <c r="D46" s="18"/>
      <c r="E46" s="18"/>
      <c r="F46" s="5">
        <f t="shared" si="3"/>
        <v>0</v>
      </c>
      <c r="G46" s="1" t="str">
        <f>IF(B46="","",ROUND(EatTime-SUM(B46:$E46)/60/24,5))</f>
        <v/>
      </c>
      <c r="H46" s="1" t="str">
        <f t="shared" si="4"/>
        <v/>
      </c>
      <c r="I46" s="1" t="str">
        <f>IF(C46="","",ROUND(EatTime-SUM(C46:$E46)/60/24,5))</f>
        <v/>
      </c>
      <c r="J46" s="1" t="str">
        <f t="shared" si="5"/>
        <v/>
      </c>
      <c r="K46" s="1" t="str">
        <f>IF(D46="","",ROUND(EatTime-SUM(D46:$E46)/60/24,5))</f>
        <v/>
      </c>
      <c r="L46" s="1" t="str">
        <f>IF(K46="","",MIN(M46,EatTime,K46+$D46/60/24))</f>
        <v/>
      </c>
      <c r="M46" s="1" t="str">
        <f>IF(E46="","",ROUND(EatTime-SUM(E46:$E46)/60/24,5))</f>
        <v/>
      </c>
      <c r="N46" s="1"/>
      <c r="O46" t="str" cm="1">
        <f t="array" ref="O46">IFERROR(_xlfn.IFS($A46="","",ROUND(O$6,5)=ROUND(EatTime,5),"E",O$6="","",ROUND(O$6,5)&gt;=$M46,"C",AND(ROUND(O$6,5)&gt;=$K46,ROUND(O$6,5)&lt;$L46),"O",AND(ROUND(O$6,5)&gt;=$I46,ROUND(O$6,5)&lt;$J46),"S",AND(ROUND(O$6,5)&gt;=$G46,ROUND(O$6,5)&lt;$H46),"P"),"")</f>
        <v/>
      </c>
      <c r="P46" t="str" cm="1">
        <f t="array" ref="P46">IFERROR(_xlfn.IFS($A46="","",ROUND(P$6,5)=ROUND(EatTime,5),"E",P$6="","",ROUND(P$6,5)&gt;=$M46,"C",AND(ROUND(P$6,5)&gt;=$K46,ROUND(P$6,5)&lt;$L46),"O",AND(ROUND(P$6,5)&gt;=$I46,ROUND(P$6,5)&lt;$J46),"S",AND(ROUND(P$6,5)&gt;=$G46,ROUND(P$6,5)&lt;$H46),"P"),"")</f>
        <v/>
      </c>
      <c r="Q46" t="str" cm="1">
        <f t="array" ref="Q46">IFERROR(_xlfn.IFS($A46="","",ROUND(Q$6,5)=ROUND(EatTime,5),"E",Q$6="","",ROUND(Q$6,5)&gt;=$M46,"C",AND(ROUND(Q$6,5)&gt;=$K46,ROUND(Q$6,5)&lt;$L46),"O",AND(ROUND(Q$6,5)&gt;=$I46,ROUND(Q$6,5)&lt;$J46),"S",AND(ROUND(Q$6,5)&gt;=$G46,ROUND(Q$6,5)&lt;$H46),"P"),"")</f>
        <v/>
      </c>
      <c r="R46" t="str" cm="1">
        <f t="array" ref="R46">IFERROR(_xlfn.IFS($A46="","",ROUND(R$6,5)=ROUND(EatTime,5),"E",R$6="","",ROUND(R$6,5)&gt;=$M46,"C",AND(ROUND(R$6,5)&gt;=$K46,ROUND(R$6,5)&lt;$L46),"O",AND(ROUND(R$6,5)&gt;=$I46,ROUND(R$6,5)&lt;$J46),"S",AND(ROUND(R$6,5)&gt;=$G46,ROUND(R$6,5)&lt;$H46),"P"),"")</f>
        <v/>
      </c>
      <c r="S46" t="str" cm="1">
        <f t="array" ref="S46">IFERROR(_xlfn.IFS($A46="","",ROUND(S$6,5)=ROUND(EatTime,5),"E",S$6="","",ROUND(S$6,5)&gt;=$M46,"C",AND(ROUND(S$6,5)&gt;=$K46,ROUND(S$6,5)&lt;$L46),"O",AND(ROUND(S$6,5)&gt;=$I46,ROUND(S$6,5)&lt;$J46),"S",AND(ROUND(S$6,5)&gt;=$G46,ROUND(S$6,5)&lt;$H46),"P"),"")</f>
        <v/>
      </c>
      <c r="T46" t="str" cm="1">
        <f t="array" ref="T46">IFERROR(_xlfn.IFS($A46="","",ROUND(T$6,5)=ROUND(EatTime,5),"E",T$6="","",ROUND(T$6,5)&gt;=$M46,"C",AND(ROUND(T$6,5)&gt;=$K46,ROUND(T$6,5)&lt;$L46),"O",AND(ROUND(T$6,5)&gt;=$I46,ROUND(T$6,5)&lt;$J46),"S",AND(ROUND(T$6,5)&gt;=$G46,ROUND(T$6,5)&lt;$H46),"P"),"")</f>
        <v/>
      </c>
      <c r="U46" t="str" cm="1">
        <f t="array" ref="U46">IFERROR(_xlfn.IFS($A46="","",ROUND(U$6,5)=ROUND(EatTime,5),"E",U$6="","",ROUND(U$6,5)&gt;=$M46,"C",AND(ROUND(U$6,5)&gt;=$K46,ROUND(U$6,5)&lt;$L46),"O",AND(ROUND(U$6,5)&gt;=$I46,ROUND(U$6,5)&lt;$J46),"S",AND(ROUND(U$6,5)&gt;=$G46,ROUND(U$6,5)&lt;$H46),"P"),"")</f>
        <v/>
      </c>
      <c r="V46" t="str" cm="1">
        <f t="array" ref="V46">IFERROR(_xlfn.IFS($A46="","",ROUND(V$6,5)=ROUND(EatTime,5),"E",V$6="","",ROUND(V$6,5)&gt;=$M46,"C",AND(ROUND(V$6,5)&gt;=$K46,ROUND(V$6,5)&lt;$L46),"O",AND(ROUND(V$6,5)&gt;=$I46,ROUND(V$6,5)&lt;$J46),"S",AND(ROUND(V$6,5)&gt;=$G46,ROUND(V$6,5)&lt;$H46),"P"),"")</f>
        <v/>
      </c>
      <c r="W46" t="str" cm="1">
        <f t="array" ref="W46">IFERROR(_xlfn.IFS($A46="","",ROUND(W$6,5)=ROUND(EatTime,5),"E",W$6="","",ROUND(W$6,5)&gt;=$M46,"C",AND(ROUND(W$6,5)&gt;=$K46,ROUND(W$6,5)&lt;$L46),"O",AND(ROUND(W$6,5)&gt;=$I46,ROUND(W$6,5)&lt;$J46),"S",AND(ROUND(W$6,5)&gt;=$G46,ROUND(W$6,5)&lt;$H46),"P"),"")</f>
        <v/>
      </c>
      <c r="X46" t="str" cm="1">
        <f t="array" ref="X46">IFERROR(_xlfn.IFS($A46="","",ROUND(X$6,5)=ROUND(EatTime,5),"E",X$6="","",ROUND(X$6,5)&gt;=$M46,"C",AND(ROUND(X$6,5)&gt;=$K46,ROUND(X$6,5)&lt;$L46),"O",AND(ROUND(X$6,5)&gt;=$I46,ROUND(X$6,5)&lt;$J46),"S",AND(ROUND(X$6,5)&gt;=$G46,ROUND(X$6,5)&lt;$H46),"P"),"")</f>
        <v/>
      </c>
      <c r="Y46" t="str" cm="1">
        <f t="array" ref="Y46">IFERROR(_xlfn.IFS($A46="","",ROUND(Y$6,5)=ROUND(EatTime,5),"E",Y$6="","",ROUND(Y$6,5)&gt;=$M46,"C",AND(ROUND(Y$6,5)&gt;=$K46,ROUND(Y$6,5)&lt;$L46),"O",AND(ROUND(Y$6,5)&gt;=$I46,ROUND(Y$6,5)&lt;$J46),"S",AND(ROUND(Y$6,5)&gt;=$G46,ROUND(Y$6,5)&lt;$H46),"P"),"")</f>
        <v/>
      </c>
      <c r="Z46" t="str" cm="1">
        <f t="array" ref="Z46">IFERROR(_xlfn.IFS($A46="","",ROUND(Z$6,5)=ROUND(EatTime,5),"E",Z$6="","",ROUND(Z$6,5)&gt;=$M46,"C",AND(ROUND(Z$6,5)&gt;=$K46,ROUND(Z$6,5)&lt;$L46),"O",AND(ROUND(Z$6,5)&gt;=$I46,ROUND(Z$6,5)&lt;$J46),"S",AND(ROUND(Z$6,5)&gt;=$G46,ROUND(Z$6,5)&lt;$H46),"P"),"")</f>
        <v/>
      </c>
      <c r="AA46" t="str" cm="1">
        <f t="array" ref="AA46">IFERROR(_xlfn.IFS($A46="","",ROUND(AA$6,5)=ROUND(EatTime,5),"E",AA$6="","",ROUND(AA$6,5)&gt;=$M46,"C",AND(ROUND(AA$6,5)&gt;=$K46,ROUND(AA$6,5)&lt;$L46),"O",AND(ROUND(AA$6,5)&gt;=$I46,ROUND(AA$6,5)&lt;$J46),"S",AND(ROUND(AA$6,5)&gt;=$G46,ROUND(AA$6,5)&lt;$H46),"P"),"")</f>
        <v/>
      </c>
      <c r="AB46" t="str" cm="1">
        <f t="array" ref="AB46">IFERROR(_xlfn.IFS($A46="","",ROUND(AB$6,5)=ROUND(EatTime,5),"E",AB$6="","",ROUND(AB$6,5)&gt;=$M46,"C",AND(ROUND(AB$6,5)&gt;=$K46,ROUND(AB$6,5)&lt;$L46),"O",AND(ROUND(AB$6,5)&gt;=$I46,ROUND(AB$6,5)&lt;$J46),"S",AND(ROUND(AB$6,5)&gt;=$G46,ROUND(AB$6,5)&lt;$H46),"P"),"")</f>
        <v/>
      </c>
      <c r="AC46" t="str" cm="1">
        <f t="array" ref="AC46">IFERROR(_xlfn.IFS($A46="","",ROUND(AC$6,5)=ROUND(EatTime,5),"E",AC$6="","",ROUND(AC$6,5)&gt;=$M46,"C",AND(ROUND(AC$6,5)&gt;=$K46,ROUND(AC$6,5)&lt;$L46),"O",AND(ROUND(AC$6,5)&gt;=$I46,ROUND(AC$6,5)&lt;$J46),"S",AND(ROUND(AC$6,5)&gt;=$G46,ROUND(AC$6,5)&lt;$H46),"P"),"")</f>
        <v/>
      </c>
      <c r="AD46" t="str" cm="1">
        <f t="array" ref="AD46">IFERROR(_xlfn.IFS($A46="","",ROUND(AD$6,5)=ROUND(EatTime,5),"E",AD$6="","",ROUND(AD$6,5)&gt;=$M46,"C",AND(ROUND(AD$6,5)&gt;=$K46,ROUND(AD$6,5)&lt;$L46),"O",AND(ROUND(AD$6,5)&gt;=$I46,ROUND(AD$6,5)&lt;$J46),"S",AND(ROUND(AD$6,5)&gt;=$G46,ROUND(AD$6,5)&lt;$H46),"P"),"")</f>
        <v/>
      </c>
      <c r="AE46" t="str" cm="1">
        <f t="array" ref="AE46">IFERROR(_xlfn.IFS($A46="","",ROUND(AE$6,5)=ROUND(EatTime,5),"E",AE$6="","",ROUND(AE$6,5)&gt;=$M46,"C",AND(ROUND(AE$6,5)&gt;=$K46,ROUND(AE$6,5)&lt;$L46),"O",AND(ROUND(AE$6,5)&gt;=$I46,ROUND(AE$6,5)&lt;$J46),"S",AND(ROUND(AE$6,5)&gt;=$G46,ROUND(AE$6,5)&lt;$H46),"P"),"")</f>
        <v/>
      </c>
      <c r="AF46" t="str" cm="1">
        <f t="array" ref="AF46">IFERROR(_xlfn.IFS($A46="","",ROUND(AF$6,5)=ROUND(EatTime,5),"E",AF$6="","",ROUND(AF$6,5)&gt;=$M46,"C",AND(ROUND(AF$6,5)&gt;=$K46,ROUND(AF$6,5)&lt;$L46),"O",AND(ROUND(AF$6,5)&gt;=$I46,ROUND(AF$6,5)&lt;$J46),"S",AND(ROUND(AF$6,5)&gt;=$G46,ROUND(AF$6,5)&lt;$H46),"P"),"")</f>
        <v/>
      </c>
      <c r="AG46" t="str" cm="1">
        <f t="array" ref="AG46">IFERROR(_xlfn.IFS($A46="","",ROUND(AG$6,5)=ROUND(EatTime,5),"E",AG$6="","",ROUND(AG$6,5)&gt;=$M46,"C",AND(ROUND(AG$6,5)&gt;=$K46,ROUND(AG$6,5)&lt;$L46),"O",AND(ROUND(AG$6,5)&gt;=$I46,ROUND(AG$6,5)&lt;$J46),"S",AND(ROUND(AG$6,5)&gt;=$G46,ROUND(AG$6,5)&lt;$H46),"P"),"")</f>
        <v/>
      </c>
      <c r="AH46" t="str" cm="1">
        <f t="array" ref="AH46">IFERROR(_xlfn.IFS($A46="","",ROUND(AH$6,5)=ROUND(EatTime,5),"E",AH$6="","",ROUND(AH$6,5)&gt;=$M46,"C",AND(ROUND(AH$6,5)&gt;=$K46,ROUND(AH$6,5)&lt;$L46),"O",AND(ROUND(AH$6,5)&gt;=$I46,ROUND(AH$6,5)&lt;$J46),"S",AND(ROUND(AH$6,5)&gt;=$G46,ROUND(AH$6,5)&lt;$H46),"P"),"")</f>
        <v/>
      </c>
      <c r="AI46" t="str" cm="1">
        <f t="array" ref="AI46">IFERROR(_xlfn.IFS($A46="","",ROUND(AI$6,5)=ROUND(EatTime,5),"E",AI$6="","",ROUND(AI$6,5)&gt;=$M46,"C",AND(ROUND(AI$6,5)&gt;=$K46,ROUND(AI$6,5)&lt;$L46),"O",AND(ROUND(AI$6,5)&gt;=$I46,ROUND(AI$6,5)&lt;$J46),"S",AND(ROUND(AI$6,5)&gt;=$G46,ROUND(AI$6,5)&lt;$H46),"P"),"")</f>
        <v/>
      </c>
      <c r="AJ46" t="str" cm="1">
        <f t="array" ref="AJ46">IFERROR(_xlfn.IFS($A46="","",ROUND(AJ$6,5)=ROUND(EatTime,5),"E",AJ$6="","",ROUND(AJ$6,5)&gt;=$M46,"C",AND(ROUND(AJ$6,5)&gt;=$K46,ROUND(AJ$6,5)&lt;$L46),"O",AND(ROUND(AJ$6,5)&gt;=$I46,ROUND(AJ$6,5)&lt;$J46),"S",AND(ROUND(AJ$6,5)&gt;=$G46,ROUND(AJ$6,5)&lt;$H46),"P"),"")</f>
        <v/>
      </c>
      <c r="AK46" t="str" cm="1">
        <f t="array" ref="AK46">IFERROR(_xlfn.IFS($A46="","",ROUND(AK$6,5)=ROUND(EatTime,5),"E",AK$6="","",ROUND(AK$6,5)&gt;=$M46,"C",AND(ROUND(AK$6,5)&gt;=$K46,ROUND(AK$6,5)&lt;$L46),"O",AND(ROUND(AK$6,5)&gt;=$I46,ROUND(AK$6,5)&lt;$J46),"S",AND(ROUND(AK$6,5)&gt;=$G46,ROUND(AK$6,5)&lt;$H46),"P"),"")</f>
        <v/>
      </c>
      <c r="AL46" t="str" cm="1">
        <f t="array" ref="AL46">IFERROR(_xlfn.IFS($A46="","",ROUND(AL$6,5)=ROUND(EatTime,5),"E",AL$6="","",ROUND(AL$6,5)&gt;=$M46,"C",AND(ROUND(AL$6,5)&gt;=$K46,ROUND(AL$6,5)&lt;$L46),"O",AND(ROUND(AL$6,5)&gt;=$I46,ROUND(AL$6,5)&lt;$J46),"S",AND(ROUND(AL$6,5)&gt;=$G46,ROUND(AL$6,5)&lt;$H46),"P"),"")</f>
        <v/>
      </c>
      <c r="AM46" t="str" cm="1">
        <f t="array" ref="AM46">IFERROR(_xlfn.IFS($A46="","",ROUND(AM$6,5)=ROUND(EatTime,5),"E",AM$6="","",ROUND(AM$6,5)&gt;=$M46,"C",AND(ROUND(AM$6,5)&gt;=$K46,ROUND(AM$6,5)&lt;$L46),"O",AND(ROUND(AM$6,5)&gt;=$I46,ROUND(AM$6,5)&lt;$J46),"S",AND(ROUND(AM$6,5)&gt;=$G46,ROUND(AM$6,5)&lt;$H46),"P"),"")</f>
        <v/>
      </c>
      <c r="AN46" t="str" cm="1">
        <f t="array" ref="AN46">IFERROR(_xlfn.IFS($A46="","",ROUND(AN$6,5)=ROUND(EatTime,5),"E",AN$6="","",ROUND(AN$6,5)&gt;=$M46,"C",AND(ROUND(AN$6,5)&gt;=$K46,ROUND(AN$6,5)&lt;$L46),"O",AND(ROUND(AN$6,5)&gt;=$I46,ROUND(AN$6,5)&lt;$J46),"S",AND(ROUND(AN$6,5)&gt;=$G46,ROUND(AN$6,5)&lt;$H46),"P"),"")</f>
        <v/>
      </c>
      <c r="AO46" t="str" cm="1">
        <f t="array" ref="AO46">IFERROR(_xlfn.IFS($A46="","",ROUND(AO$6,5)=ROUND(EatTime,5),"E",AO$6="","",ROUND(AO$6,5)&gt;=$M46,"C",AND(ROUND(AO$6,5)&gt;=$K46,ROUND(AO$6,5)&lt;$L46),"O",AND(ROUND(AO$6,5)&gt;=$I46,ROUND(AO$6,5)&lt;$J46),"S",AND(ROUND(AO$6,5)&gt;=$G46,ROUND(AO$6,5)&lt;$H46),"P"),"")</f>
        <v/>
      </c>
      <c r="AP46" t="str" cm="1">
        <f t="array" ref="AP46">IFERROR(_xlfn.IFS($A46="","",ROUND(AP$6,5)=ROUND(EatTime,5),"E",AP$6="","",ROUND(AP$6,5)&gt;=$M46,"C",AND(ROUND(AP$6,5)&gt;=$K46,ROUND(AP$6,5)&lt;$L46),"O",AND(ROUND(AP$6,5)&gt;=$I46,ROUND(AP$6,5)&lt;$J46),"S",AND(ROUND(AP$6,5)&gt;=$G46,ROUND(AP$6,5)&lt;$H46),"P"),"")</f>
        <v/>
      </c>
      <c r="AQ46" t="str" cm="1">
        <f t="array" ref="AQ46">IFERROR(_xlfn.IFS($A46="","",ROUND(AQ$6,5)=ROUND(EatTime,5),"E",AQ$6="","",ROUND(AQ$6,5)&gt;=$M46,"C",AND(ROUND(AQ$6,5)&gt;=$K46,ROUND(AQ$6,5)&lt;$L46),"O",AND(ROUND(AQ$6,5)&gt;=$I46,ROUND(AQ$6,5)&lt;$J46),"S",AND(ROUND(AQ$6,5)&gt;=$G46,ROUND(AQ$6,5)&lt;$H46),"P"),"")</f>
        <v/>
      </c>
      <c r="AR46" t="str" cm="1">
        <f t="array" ref="AR46">IFERROR(_xlfn.IFS($A46="","",ROUND(AR$6,5)=ROUND(EatTime,5),"E",AR$6="","",ROUND(AR$6,5)&gt;=$M46,"C",AND(ROUND(AR$6,5)&gt;=$K46,ROUND(AR$6,5)&lt;$L46),"O",AND(ROUND(AR$6,5)&gt;=$I46,ROUND(AR$6,5)&lt;$J46),"S",AND(ROUND(AR$6,5)&gt;=$G46,ROUND(AR$6,5)&lt;$H46),"P"),"")</f>
        <v/>
      </c>
      <c r="AS46" t="str" cm="1">
        <f t="array" ref="AS46">IFERROR(_xlfn.IFS($A46="","",ROUND(AS$6,5)=ROUND(EatTime,5),"E",AS$6="","",ROUND(AS$6,5)&gt;=$M46,"C",AND(ROUND(AS$6,5)&gt;=$K46,ROUND(AS$6,5)&lt;$L46),"O",AND(ROUND(AS$6,5)&gt;=$I46,ROUND(AS$6,5)&lt;$J46),"S",AND(ROUND(AS$6,5)&gt;=$G46,ROUND(AS$6,5)&lt;$H46),"P"),"")</f>
        <v/>
      </c>
      <c r="AT46" t="str" cm="1">
        <f t="array" ref="AT46">IFERROR(_xlfn.IFS($A46="","",ROUND(AT$6,5)=ROUND(EatTime,5),"E",AT$6="","",ROUND(AT$6,5)&gt;=$M46,"C",AND(ROUND(AT$6,5)&gt;=$K46,ROUND(AT$6,5)&lt;$L46),"O",AND(ROUND(AT$6,5)&gt;=$I46,ROUND(AT$6,5)&lt;$J46),"S",AND(ROUND(AT$6,5)&gt;=$G46,ROUND(AT$6,5)&lt;$H46),"P"),"")</f>
        <v/>
      </c>
      <c r="AU46" t="str" cm="1">
        <f t="array" ref="AU46">IFERROR(_xlfn.IFS($A46="","",ROUND(AU$6,5)=ROUND(EatTime,5),"E",AU$6="","",ROUND(AU$6,5)&gt;=$M46,"C",AND(ROUND(AU$6,5)&gt;=$K46,ROUND(AU$6,5)&lt;$L46),"O",AND(ROUND(AU$6,5)&gt;=$I46,ROUND(AU$6,5)&lt;$J46),"S",AND(ROUND(AU$6,5)&gt;=$G46,ROUND(AU$6,5)&lt;$H46),"P"),"")</f>
        <v/>
      </c>
      <c r="AV46" t="str" cm="1">
        <f t="array" ref="AV46">IFERROR(_xlfn.IFS($A46="","",ROUND(AV$6,5)=ROUND(EatTime,5),"E",AV$6="","",ROUND(AV$6,5)&gt;=$M46,"C",AND(ROUND(AV$6,5)&gt;=$K46,ROUND(AV$6,5)&lt;$L46),"O",AND(ROUND(AV$6,5)&gt;=$I46,ROUND(AV$6,5)&lt;$J46),"S",AND(ROUND(AV$6,5)&gt;=$G46,ROUND(AV$6,5)&lt;$H46),"P"),"")</f>
        <v/>
      </c>
      <c r="AW46" t="str" cm="1">
        <f t="array" ref="AW46">IFERROR(_xlfn.IFS($A46="","",ROUND(AW$6,5)=ROUND(EatTime,5),"E",AW$6="","",ROUND(AW$6,5)&gt;=$M46,"C",AND(ROUND(AW$6,5)&gt;=$K46,ROUND(AW$6,5)&lt;$L46),"O",AND(ROUND(AW$6,5)&gt;=$I46,ROUND(AW$6,5)&lt;$J46),"S",AND(ROUND(AW$6,5)&gt;=$G46,ROUND(AW$6,5)&lt;$H46),"P"),"")</f>
        <v/>
      </c>
      <c r="AX46" t="str" cm="1">
        <f t="array" ref="AX46">IFERROR(_xlfn.IFS($A46="","",ROUND(AX$6,5)=ROUND(EatTime,5),"E",AX$6="","",ROUND(AX$6,5)&gt;=$M46,"C",AND(ROUND(AX$6,5)&gt;=$K46,ROUND(AX$6,5)&lt;$L46),"O",AND(ROUND(AX$6,5)&gt;=$I46,ROUND(AX$6,5)&lt;$J46),"S",AND(ROUND(AX$6,5)&gt;=$G46,ROUND(AX$6,5)&lt;$H46),"P"),"")</f>
        <v/>
      </c>
      <c r="AY46" t="str" cm="1">
        <f t="array" ref="AY46">IFERROR(_xlfn.IFS($A46="","",ROUND(AY$6,5)=ROUND(EatTime,5),"E",AY$6="","",ROUND(AY$6,5)&gt;=$M46,"C",AND(ROUND(AY$6,5)&gt;=$K46,ROUND(AY$6,5)&lt;$L46),"O",AND(ROUND(AY$6,5)&gt;=$I46,ROUND(AY$6,5)&lt;$J46),"S",AND(ROUND(AY$6,5)&gt;=$G46,ROUND(AY$6,5)&lt;$H46),"P"),"")</f>
        <v/>
      </c>
      <c r="AZ46" t="str" cm="1">
        <f t="array" ref="AZ46">IFERROR(_xlfn.IFS($A46="","",ROUND(AZ$6,5)=ROUND(EatTime,5),"E",AZ$6="","",ROUND(AZ$6,5)&gt;=$M46,"C",AND(ROUND(AZ$6,5)&gt;=$K46,ROUND(AZ$6,5)&lt;$L46),"O",AND(ROUND(AZ$6,5)&gt;=$I46,ROUND(AZ$6,5)&lt;$J46),"S",AND(ROUND(AZ$6,5)&gt;=$G46,ROUND(AZ$6,5)&lt;$H46),"P"),"")</f>
        <v/>
      </c>
      <c r="BA46" t="str" cm="1">
        <f t="array" ref="BA46">IFERROR(_xlfn.IFS($A46="","",ROUND(BA$6,5)=ROUND(EatTime,5),"E",BA$6="","",ROUND(BA$6,5)&gt;=$M46,"C",AND(ROUND(BA$6,5)&gt;=$K46,ROUND(BA$6,5)&lt;$L46),"O",AND(ROUND(BA$6,5)&gt;=$I46,ROUND(BA$6,5)&lt;$J46),"S",AND(ROUND(BA$6,5)&gt;=$G46,ROUND(BA$6,5)&lt;$H46),"P"),"")</f>
        <v/>
      </c>
      <c r="BB46" t="str" cm="1">
        <f t="array" ref="BB46">IFERROR(_xlfn.IFS($A46="","",ROUND(BB$6,5)=ROUND(EatTime,5),"E",BB$6="","",ROUND(BB$6,5)&gt;=$M46,"C",AND(ROUND(BB$6,5)&gt;=$K46,ROUND(BB$6,5)&lt;$L46),"O",AND(ROUND(BB$6,5)&gt;=$I46,ROUND(BB$6,5)&lt;$J46),"S",AND(ROUND(BB$6,5)&gt;=$G46,ROUND(BB$6,5)&lt;$H46),"P"),"")</f>
        <v/>
      </c>
      <c r="BC46" t="str" cm="1">
        <f t="array" ref="BC46">IFERROR(_xlfn.IFS($A46="","",ROUND(BC$6,5)=ROUND(EatTime,5),"E",BC$6="","",ROUND(BC$6,5)&gt;=$M46,"C",AND(ROUND(BC$6,5)&gt;=$K46,ROUND(BC$6,5)&lt;$L46),"O",AND(ROUND(BC$6,5)&gt;=$I46,ROUND(BC$6,5)&lt;$J46),"S",AND(ROUND(BC$6,5)&gt;=$G46,ROUND(BC$6,5)&lt;$H46),"P"),"")</f>
        <v/>
      </c>
      <c r="BD46" t="str" cm="1">
        <f t="array" ref="BD46">IFERROR(_xlfn.IFS($A46="","",ROUND(BD$6,5)=ROUND(EatTime,5),"E",BD$6="","",ROUND(BD$6,5)&gt;=$M46,"C",AND(ROUND(BD$6,5)&gt;=$K46,ROUND(BD$6,5)&lt;$L46),"O",AND(ROUND(BD$6,5)&gt;=$I46,ROUND(BD$6,5)&lt;$J46),"S",AND(ROUND(BD$6,5)&gt;=$G46,ROUND(BD$6,5)&lt;$H46),"P"),"")</f>
        <v/>
      </c>
      <c r="BE46" t="str" cm="1">
        <f t="array" ref="BE46">IFERROR(_xlfn.IFS($A46="","",ROUND(BE$6,5)=ROUND(EatTime,5),"E",BE$6="","",ROUND(BE$6,5)&gt;=$M46,"C",AND(ROUND(BE$6,5)&gt;=$K46,ROUND(BE$6,5)&lt;$L46),"O",AND(ROUND(BE$6,5)&gt;=$I46,ROUND(BE$6,5)&lt;$J46),"S",AND(ROUND(BE$6,5)&gt;=$G46,ROUND(BE$6,5)&lt;$H46),"P"),"")</f>
        <v/>
      </c>
      <c r="BF46" t="str" cm="1">
        <f t="array" ref="BF46">IFERROR(_xlfn.IFS($A46="","",ROUND(BF$6,5)=ROUND(EatTime,5),"E",BF$6="","",ROUND(BF$6,5)&gt;=$M46,"C",AND(ROUND(BF$6,5)&gt;=$K46,ROUND(BF$6,5)&lt;$L46),"O",AND(ROUND(BF$6,5)&gt;=$I46,ROUND(BF$6,5)&lt;$J46),"S",AND(ROUND(BF$6,5)&gt;=$G46,ROUND(BF$6,5)&lt;$H46),"P"),"")</f>
        <v/>
      </c>
      <c r="BG46" t="str" cm="1">
        <f t="array" ref="BG46">IFERROR(_xlfn.IFS($A46="","",ROUND(BG$6,5)=ROUND(EatTime,5),"E",BG$6="","",ROUND(BG$6,5)&gt;=$M46,"C",AND(ROUND(BG$6,5)&gt;=$K46,ROUND(BG$6,5)&lt;$L46),"O",AND(ROUND(BG$6,5)&gt;=$I46,ROUND(BG$6,5)&lt;$J46),"S",AND(ROUND(BG$6,5)&gt;=$G46,ROUND(BG$6,5)&lt;$H46),"P"),"")</f>
        <v/>
      </c>
      <c r="BH46" t="str" cm="1">
        <f t="array" ref="BH46">IFERROR(_xlfn.IFS($A46="","",ROUND(BH$6,5)=ROUND(EatTime,5),"E",BH$6="","",ROUND(BH$6,5)&gt;=$M46,"C",AND(ROUND(BH$6,5)&gt;=$K46,ROUND(BH$6,5)&lt;$L46),"O",AND(ROUND(BH$6,5)&gt;=$I46,ROUND(BH$6,5)&lt;$J46),"S",AND(ROUND(BH$6,5)&gt;=$G46,ROUND(BH$6,5)&lt;$H46),"P"),"")</f>
        <v/>
      </c>
      <c r="BI46" t="str" cm="1">
        <f t="array" ref="BI46">IFERROR(_xlfn.IFS($A46="","",ROUND(BI$6,5)=ROUND(EatTime,5),"E",BI$6="","",ROUND(BI$6,5)&gt;=$M46,"C",AND(ROUND(BI$6,5)&gt;=$K46,ROUND(BI$6,5)&lt;$L46),"O",AND(ROUND(BI$6,5)&gt;=$I46,ROUND(BI$6,5)&lt;$J46),"S",AND(ROUND(BI$6,5)&gt;=$G46,ROUND(BI$6,5)&lt;$H46),"P"),"")</f>
        <v/>
      </c>
      <c r="BJ46" t="str" cm="1">
        <f t="array" ref="BJ46">IFERROR(_xlfn.IFS($A46="","",ROUND(BJ$6,5)=ROUND(EatTime,5),"E",BJ$6="","",ROUND(BJ$6,5)&gt;=$M46,"C",AND(ROUND(BJ$6,5)&gt;=$K46,ROUND(BJ$6,5)&lt;$L46),"O",AND(ROUND(BJ$6,5)&gt;=$I46,ROUND(BJ$6,5)&lt;$J46),"S",AND(ROUND(BJ$6,5)&gt;=$G46,ROUND(BJ$6,5)&lt;$H46),"P"),"")</f>
        <v/>
      </c>
      <c r="BK46" t="str" cm="1">
        <f t="array" ref="BK46">IFERROR(_xlfn.IFS($A46="","",ROUND(BK$6,5)=ROUND(EatTime,5),"E",BK$6="","",ROUND(BK$6,5)&gt;=$M46,"C",AND(ROUND(BK$6,5)&gt;=$K46,ROUND(BK$6,5)&lt;$L46),"O",AND(ROUND(BK$6,5)&gt;=$I46,ROUND(BK$6,5)&lt;$J46),"S",AND(ROUND(BK$6,5)&gt;=$G46,ROUND(BK$6,5)&lt;$H46),"P"),"")</f>
        <v/>
      </c>
      <c r="BL46" t="str" cm="1">
        <f t="array" ref="BL46">IFERROR(_xlfn.IFS($A46="","",ROUND(BL$6,5)=ROUND(EatTime,5),"E",BL$6="","",ROUND(BL$6,5)&gt;=$M46,"C",AND(ROUND(BL$6,5)&gt;=$K46,ROUND(BL$6,5)&lt;$L46),"O",AND(ROUND(BL$6,5)&gt;=$I46,ROUND(BL$6,5)&lt;$J46),"S",AND(ROUND(BL$6,5)&gt;=$G46,ROUND(BL$6,5)&lt;$H46),"P"),"")</f>
        <v/>
      </c>
      <c r="BM46" t="str" cm="1">
        <f t="array" ref="BM46">IFERROR(_xlfn.IFS($A46="","",ROUND(BM$6,5)=ROUND(EatTime,5),"E",BM$6="","",ROUND(BM$6,5)&gt;=$M46,"C",AND(ROUND(BM$6,5)&gt;=$K46,ROUND(BM$6,5)&lt;$L46),"O",AND(ROUND(BM$6,5)&gt;=$I46,ROUND(BM$6,5)&lt;$J46),"S",AND(ROUND(BM$6,5)&gt;=$G46,ROUND(BM$6,5)&lt;$H46),"P"),"")</f>
        <v/>
      </c>
      <c r="BN46" t="str" cm="1">
        <f t="array" ref="BN46">IFERROR(_xlfn.IFS($A46="","",ROUND(BN$6,5)=ROUND(EatTime,5),"E",BN$6="","",ROUND(BN$6,5)&gt;=$M46,"C",AND(ROUND(BN$6,5)&gt;=$K46,ROUND(BN$6,5)&lt;$L46),"O",AND(ROUND(BN$6,5)&gt;=$I46,ROUND(BN$6,5)&lt;$J46),"S",AND(ROUND(BN$6,5)&gt;=$G46,ROUND(BN$6,5)&lt;$H46),"P"),"")</f>
        <v/>
      </c>
      <c r="BO46" t="str" cm="1">
        <f t="array" ref="BO46">IFERROR(_xlfn.IFS($A46="","",ROUND(BO$6,5)=ROUND(EatTime,5),"E",BO$6="","",ROUND(BO$6,5)&gt;=$M46,"C",AND(ROUND(BO$6,5)&gt;=$K46,ROUND(BO$6,5)&lt;$L46),"O",AND(ROUND(BO$6,5)&gt;=$I46,ROUND(BO$6,5)&lt;$J46),"S",AND(ROUND(BO$6,5)&gt;=$G46,ROUND(BO$6,5)&lt;$H46),"P"),"")</f>
        <v/>
      </c>
      <c r="BP46" t="str" cm="1">
        <f t="array" ref="BP46">IFERROR(_xlfn.IFS($A46="","",ROUND(BP$6,5)=ROUND(EatTime,5),"E",BP$6="","",ROUND(BP$6,5)&gt;=$M46,"C",AND(ROUND(BP$6,5)&gt;=$K46,ROUND(BP$6,5)&lt;$L46),"O",AND(ROUND(BP$6,5)&gt;=$I46,ROUND(BP$6,5)&lt;$J46),"S",AND(ROUND(BP$6,5)&gt;=$G46,ROUND(BP$6,5)&lt;$H46),"P"),"")</f>
        <v/>
      </c>
      <c r="BQ46" t="str" cm="1">
        <f t="array" ref="BQ46">IFERROR(_xlfn.IFS($A46="","",ROUND(BQ$6,5)=ROUND(EatTime,5),"E",BQ$6="","",ROUND(BQ$6,5)&gt;=$M46,"C",AND(ROUND(BQ$6,5)&gt;=$K46,ROUND(BQ$6,5)&lt;$L46),"O",AND(ROUND(BQ$6,5)&gt;=$I46,ROUND(BQ$6,5)&lt;$J46),"S",AND(ROUND(BQ$6,5)&gt;=$G46,ROUND(BQ$6,5)&lt;$H46),"P"),"")</f>
        <v/>
      </c>
      <c r="BR46" t="str" cm="1">
        <f t="array" ref="BR46">IFERROR(_xlfn.IFS($A46="","",ROUND(BR$6,5)=ROUND(EatTime,5),"E",BR$6="","",ROUND(BR$6,5)&gt;=$M46,"C",AND(ROUND(BR$6,5)&gt;=$K46,ROUND(BR$6,5)&lt;$L46),"O",AND(ROUND(BR$6,5)&gt;=$I46,ROUND(BR$6,5)&lt;$J46),"S",AND(ROUND(BR$6,5)&gt;=$G46,ROUND(BR$6,5)&lt;$H46),"P"),"")</f>
        <v/>
      </c>
      <c r="BS46" t="str" cm="1">
        <f t="array" ref="BS46">IFERROR(_xlfn.IFS($A46="","",ROUND(BS$6,5)=ROUND(EatTime,5),"E",BS$6="","",ROUND(BS$6,5)&gt;=$M46,"C",AND(ROUND(BS$6,5)&gt;=$K46,ROUND(BS$6,5)&lt;$L46),"O",AND(ROUND(BS$6,5)&gt;=$I46,ROUND(BS$6,5)&lt;$J46),"S",AND(ROUND(BS$6,5)&gt;=$G46,ROUND(BS$6,5)&lt;$H46),"P"),"")</f>
        <v/>
      </c>
      <c r="BT46" t="str" cm="1">
        <f t="array" ref="BT46">IFERROR(_xlfn.IFS($A46="","",ROUND(BT$6,5)=ROUND(EatTime,5),"E",BT$6="","",ROUND(BT$6,5)&gt;=$M46,"C",AND(ROUND(BT$6,5)&gt;=$K46,ROUND(BT$6,5)&lt;$L46),"O",AND(ROUND(BT$6,5)&gt;=$I46,ROUND(BT$6,5)&lt;$J46),"S",AND(ROUND(BT$6,5)&gt;=$G46,ROUND(BT$6,5)&lt;$H46),"P"),"")</f>
        <v/>
      </c>
      <c r="BU46" t="str" cm="1">
        <f t="array" ref="BU46">IFERROR(_xlfn.IFS($A46="","",ROUND(BU$6,5)=ROUND(EatTime,5),"E",BU$6="","",ROUND(BU$6,5)&gt;=$M46,"C",AND(ROUND(BU$6,5)&gt;=$K46,ROUND(BU$6,5)&lt;$L46),"O",AND(ROUND(BU$6,5)&gt;=$I46,ROUND(BU$6,5)&lt;$J46),"S",AND(ROUND(BU$6,5)&gt;=$G46,ROUND(BU$6,5)&lt;$H46),"P"),"")</f>
        <v/>
      </c>
      <c r="BV46" t="str" cm="1">
        <f t="array" ref="BV46">IFERROR(_xlfn.IFS($A46="","",ROUND(BV$6,5)=ROUND(EatTime,5),"E",BV$6="","",ROUND(BV$6,5)&gt;=$M46,"C",AND(ROUND(BV$6,5)&gt;=$K46,ROUND(BV$6,5)&lt;$L46),"O",AND(ROUND(BV$6,5)&gt;=$I46,ROUND(BV$6,5)&lt;$J46),"S",AND(ROUND(BV$6,5)&gt;=$G46,ROUND(BV$6,5)&lt;$H46),"P"),"")</f>
        <v/>
      </c>
      <c r="BW46" t="str" cm="1">
        <f t="array" ref="BW46">IFERROR(_xlfn.IFS($A46="","",ROUND(BW$6,5)=ROUND(EatTime,5),"E",BW$6="","",ROUND(BW$6,5)&gt;=$M46,"C",AND(ROUND(BW$6,5)&gt;=$K46,ROUND(BW$6,5)&lt;$L46),"O",AND(ROUND(BW$6,5)&gt;=$I46,ROUND(BW$6,5)&lt;$J46),"S",AND(ROUND(BW$6,5)&gt;=$G46,ROUND(BW$6,5)&lt;$H46),"P"),"")</f>
        <v/>
      </c>
      <c r="BX46" t="str" cm="1">
        <f t="array" ref="BX46">IFERROR(_xlfn.IFS($A46="","",ROUND(BX$6,5)=ROUND(EatTime,5),"E",BX$6="","",ROUND(BX$6,5)&gt;=$M46,"C",AND(ROUND(BX$6,5)&gt;=$K46,ROUND(BX$6,5)&lt;$L46),"O",AND(ROUND(BX$6,5)&gt;=$I46,ROUND(BX$6,5)&lt;$J46),"S",AND(ROUND(BX$6,5)&gt;=$G46,ROUND(BX$6,5)&lt;$H46),"P"),"")</f>
        <v/>
      </c>
      <c r="BY46" t="str" cm="1">
        <f t="array" ref="BY46">IFERROR(_xlfn.IFS($A46="","",ROUND(BY$6,5)=ROUND(EatTime,5),"E",BY$6="","",ROUND(BY$6,5)&gt;=$M46,"C",AND(ROUND(BY$6,5)&gt;=$K46,ROUND(BY$6,5)&lt;$L46),"O",AND(ROUND(BY$6,5)&gt;=$I46,ROUND(BY$6,5)&lt;$J46),"S",AND(ROUND(BY$6,5)&gt;=$G46,ROUND(BY$6,5)&lt;$H46),"P"),"")</f>
        <v/>
      </c>
      <c r="BZ46" t="str" cm="1">
        <f t="array" ref="BZ46">IFERROR(_xlfn.IFS($A46="","",ROUND(BZ$6,5)=ROUND(EatTime,5),"E",BZ$6="","",ROUND(BZ$6,5)&gt;=$M46,"C",AND(ROUND(BZ$6,5)&gt;=$K46,ROUND(BZ$6,5)&lt;$L46),"O",AND(ROUND(BZ$6,5)&gt;=$I46,ROUND(BZ$6,5)&lt;$J46),"S",AND(ROUND(BZ$6,5)&gt;=$G46,ROUND(BZ$6,5)&lt;$H46),"P"),"")</f>
        <v/>
      </c>
      <c r="CA46" t="str" cm="1">
        <f t="array" ref="CA46">IFERROR(_xlfn.IFS($A46="","",ROUND(CA$6,5)=ROUND(EatTime,5),"E",CA$6="","",ROUND(CA$6,5)&gt;=$M46,"C",AND(ROUND(CA$6,5)&gt;=$K46,ROUND(CA$6,5)&lt;$L46),"O",AND(ROUND(CA$6,5)&gt;=$I46,ROUND(CA$6,5)&lt;$J46),"S",AND(ROUND(CA$6,5)&gt;=$G46,ROUND(CA$6,5)&lt;$H46),"P"),"")</f>
        <v/>
      </c>
      <c r="CB46" t="str" cm="1">
        <f t="array" ref="CB46">IFERROR(_xlfn.IFS($A46="","",ROUND(CB$6,5)=ROUND(EatTime,5),"E",CB$6="","",ROUND(CB$6,5)&gt;=$M46,"C",AND(ROUND(CB$6,5)&gt;=$K46,ROUND(CB$6,5)&lt;$L46),"O",AND(ROUND(CB$6,5)&gt;=$I46,ROUND(CB$6,5)&lt;$J46),"S",AND(ROUND(CB$6,5)&gt;=$G46,ROUND(CB$6,5)&lt;$H46),"P"),"")</f>
        <v/>
      </c>
      <c r="CC46" t="str" cm="1">
        <f t="array" ref="CC46">IFERROR(_xlfn.IFS($A46="","",ROUND(CC$6,5)=ROUND(EatTime,5),"E",CC$6="","",ROUND(CC$6,5)&gt;=$M46,"C",AND(ROUND(CC$6,5)&gt;=$K46,ROUND(CC$6,5)&lt;$L46),"O",AND(ROUND(CC$6,5)&gt;=$I46,ROUND(CC$6,5)&lt;$J46),"S",AND(ROUND(CC$6,5)&gt;=$G46,ROUND(CC$6,5)&lt;$H46),"P"),"")</f>
        <v/>
      </c>
      <c r="CD46" t="str" cm="1">
        <f t="array" ref="CD46">IFERROR(_xlfn.IFS($A46="","",ROUND(CD$6,5)=ROUND(EatTime,5),"E",CD$6="","",ROUND(CD$6,5)&gt;=$M46,"C",AND(ROUND(CD$6,5)&gt;=$K46,ROUND(CD$6,5)&lt;$L46),"O",AND(ROUND(CD$6,5)&gt;=$I46,ROUND(CD$6,5)&lt;$J46),"S",AND(ROUND(CD$6,5)&gt;=$G46,ROUND(CD$6,5)&lt;$H46),"P"),"")</f>
        <v/>
      </c>
      <c r="CE46" t="str" cm="1">
        <f t="array" ref="CE46">IFERROR(_xlfn.IFS($A46="","",ROUND(CE$6,5)=ROUND(EatTime,5),"E",CE$6="","",ROUND(CE$6,5)&gt;=$M46,"C",AND(ROUND(CE$6,5)&gt;=$K46,ROUND(CE$6,5)&lt;$L46),"O",AND(ROUND(CE$6,5)&gt;=$I46,ROUND(CE$6,5)&lt;$J46),"S",AND(ROUND(CE$6,5)&gt;=$G46,ROUND(CE$6,5)&lt;$H46),"P"),"")</f>
        <v/>
      </c>
      <c r="CF46" t="str" cm="1">
        <f t="array" ref="CF46">IFERROR(_xlfn.IFS($A46="","",ROUND(CF$6,5)=ROUND(EatTime,5),"E",CF$6="","",ROUND(CF$6,5)&gt;=$M46,"C",AND(ROUND(CF$6,5)&gt;=$K46,ROUND(CF$6,5)&lt;$L46),"O",AND(ROUND(CF$6,5)&gt;=$I46,ROUND(CF$6,5)&lt;$J46),"S",AND(ROUND(CF$6,5)&gt;=$G46,ROUND(CF$6,5)&lt;$H46),"P"),"")</f>
        <v/>
      </c>
      <c r="CG46" t="str" cm="1">
        <f t="array" ref="CG46">IFERROR(_xlfn.IFS($A46="","",ROUND(CG$6,5)=ROUND(EatTime,5),"E",CG$6="","",ROUND(CG$6,5)&gt;=$M46,"C",AND(ROUND(CG$6,5)&gt;=$K46,ROUND(CG$6,5)&lt;$L46),"O",AND(ROUND(CG$6,5)&gt;=$I46,ROUND(CG$6,5)&lt;$J46),"S",AND(ROUND(CG$6,5)&gt;=$G46,ROUND(CG$6,5)&lt;$H46),"P"),"")</f>
        <v/>
      </c>
      <c r="CH46" t="str" cm="1">
        <f t="array" ref="CH46">IFERROR(_xlfn.IFS($A46="","",ROUND(CH$6,5)=ROUND(EatTime,5),"E",CH$6="","",ROUND(CH$6,5)&gt;=$M46,"C",AND(ROUND(CH$6,5)&gt;=$K46,ROUND(CH$6,5)&lt;$L46),"O",AND(ROUND(CH$6,5)&gt;=$I46,ROUND(CH$6,5)&lt;$J46),"S",AND(ROUND(CH$6,5)&gt;=$G46,ROUND(CH$6,5)&lt;$H46),"P"),"")</f>
        <v/>
      </c>
      <c r="CI46" t="str" cm="1">
        <f t="array" ref="CI46">IFERROR(_xlfn.IFS($A46="","",ROUND(CI$6,5)=ROUND(EatTime,5),"E",CI$6="","",ROUND(CI$6,5)&gt;=$M46,"C",AND(ROUND(CI$6,5)&gt;=$K46,ROUND(CI$6,5)&lt;$L46),"O",AND(ROUND(CI$6,5)&gt;=$I46,ROUND(CI$6,5)&lt;$J46),"S",AND(ROUND(CI$6,5)&gt;=$G46,ROUND(CI$6,5)&lt;$H46),"P"),"")</f>
        <v/>
      </c>
    </row>
    <row r="47" spans="1:87" x14ac:dyDescent="0.3">
      <c r="A47" s="17"/>
      <c r="B47" s="18"/>
      <c r="C47" s="18"/>
      <c r="D47" s="18"/>
      <c r="E47" s="18"/>
      <c r="F47" s="5">
        <f t="shared" si="3"/>
        <v>0</v>
      </c>
      <c r="G47" s="1" t="str">
        <f>IF(B47="","",ROUND(EatTime-SUM(B47:$E47)/60/24,5))</f>
        <v/>
      </c>
      <c r="H47" s="1" t="str">
        <f t="shared" si="4"/>
        <v/>
      </c>
      <c r="I47" s="1" t="str">
        <f>IF(C47="","",ROUND(EatTime-SUM(C47:$E47)/60/24,5))</f>
        <v/>
      </c>
      <c r="J47" s="1" t="str">
        <f t="shared" si="5"/>
        <v/>
      </c>
      <c r="K47" s="1" t="str">
        <f>IF(D47="","",ROUND(EatTime-SUM(D47:$E47)/60/24,5))</f>
        <v/>
      </c>
      <c r="L47" s="1" t="str">
        <f>IF(K47="","",MIN(M47,EatTime,K47+$D47/60/24))</f>
        <v/>
      </c>
      <c r="M47" s="1" t="str">
        <f>IF(E47="","",ROUND(EatTime-SUM(E47:$E47)/60/24,5))</f>
        <v/>
      </c>
      <c r="N47" s="1"/>
      <c r="O47" t="str" cm="1">
        <f t="array" ref="O47">IFERROR(_xlfn.IFS($A47="","",ROUND(O$6,5)=ROUND(EatTime,5),"E",O$6="","",ROUND(O$6,5)&gt;=$M47,"C",AND(ROUND(O$6,5)&gt;=$K47,ROUND(O$6,5)&lt;$L47),"O",AND(ROUND(O$6,5)&gt;=$I47,ROUND(O$6,5)&lt;$J47),"S",AND(ROUND(O$6,5)&gt;=$G47,ROUND(O$6,5)&lt;$H47),"P"),"")</f>
        <v/>
      </c>
      <c r="P47" t="str" cm="1">
        <f t="array" ref="P47">IFERROR(_xlfn.IFS($A47="","",ROUND(P$6,5)=ROUND(EatTime,5),"E",P$6="","",ROUND(P$6,5)&gt;=$M47,"C",AND(ROUND(P$6,5)&gt;=$K47,ROUND(P$6,5)&lt;$L47),"O",AND(ROUND(P$6,5)&gt;=$I47,ROUND(P$6,5)&lt;$J47),"S",AND(ROUND(P$6,5)&gt;=$G47,ROUND(P$6,5)&lt;$H47),"P"),"")</f>
        <v/>
      </c>
      <c r="Q47" t="str" cm="1">
        <f t="array" ref="Q47">IFERROR(_xlfn.IFS($A47="","",ROUND(Q$6,5)=ROUND(EatTime,5),"E",Q$6="","",ROUND(Q$6,5)&gt;=$M47,"C",AND(ROUND(Q$6,5)&gt;=$K47,ROUND(Q$6,5)&lt;$L47),"O",AND(ROUND(Q$6,5)&gt;=$I47,ROUND(Q$6,5)&lt;$J47),"S",AND(ROUND(Q$6,5)&gt;=$G47,ROUND(Q$6,5)&lt;$H47),"P"),"")</f>
        <v/>
      </c>
      <c r="R47" t="str" cm="1">
        <f t="array" ref="R47">IFERROR(_xlfn.IFS($A47="","",ROUND(R$6,5)=ROUND(EatTime,5),"E",R$6="","",ROUND(R$6,5)&gt;=$M47,"C",AND(ROUND(R$6,5)&gt;=$K47,ROUND(R$6,5)&lt;$L47),"O",AND(ROUND(R$6,5)&gt;=$I47,ROUND(R$6,5)&lt;$J47),"S",AND(ROUND(R$6,5)&gt;=$G47,ROUND(R$6,5)&lt;$H47),"P"),"")</f>
        <v/>
      </c>
      <c r="S47" t="str" cm="1">
        <f t="array" ref="S47">IFERROR(_xlfn.IFS($A47="","",ROUND(S$6,5)=ROUND(EatTime,5),"E",S$6="","",ROUND(S$6,5)&gt;=$M47,"C",AND(ROUND(S$6,5)&gt;=$K47,ROUND(S$6,5)&lt;$L47),"O",AND(ROUND(S$6,5)&gt;=$I47,ROUND(S$6,5)&lt;$J47),"S",AND(ROUND(S$6,5)&gt;=$G47,ROUND(S$6,5)&lt;$H47),"P"),"")</f>
        <v/>
      </c>
      <c r="T47" t="str" cm="1">
        <f t="array" ref="T47">IFERROR(_xlfn.IFS($A47="","",ROUND(T$6,5)=ROUND(EatTime,5),"E",T$6="","",ROUND(T$6,5)&gt;=$M47,"C",AND(ROUND(T$6,5)&gt;=$K47,ROUND(T$6,5)&lt;$L47),"O",AND(ROUND(T$6,5)&gt;=$I47,ROUND(T$6,5)&lt;$J47),"S",AND(ROUND(T$6,5)&gt;=$G47,ROUND(T$6,5)&lt;$H47),"P"),"")</f>
        <v/>
      </c>
      <c r="U47" t="str" cm="1">
        <f t="array" ref="U47">IFERROR(_xlfn.IFS($A47="","",ROUND(U$6,5)=ROUND(EatTime,5),"E",U$6="","",ROUND(U$6,5)&gt;=$M47,"C",AND(ROUND(U$6,5)&gt;=$K47,ROUND(U$6,5)&lt;$L47),"O",AND(ROUND(U$6,5)&gt;=$I47,ROUND(U$6,5)&lt;$J47),"S",AND(ROUND(U$6,5)&gt;=$G47,ROUND(U$6,5)&lt;$H47),"P"),"")</f>
        <v/>
      </c>
      <c r="V47" t="str" cm="1">
        <f t="array" ref="V47">IFERROR(_xlfn.IFS($A47="","",ROUND(V$6,5)=ROUND(EatTime,5),"E",V$6="","",ROUND(V$6,5)&gt;=$M47,"C",AND(ROUND(V$6,5)&gt;=$K47,ROUND(V$6,5)&lt;$L47),"O",AND(ROUND(V$6,5)&gt;=$I47,ROUND(V$6,5)&lt;$J47),"S",AND(ROUND(V$6,5)&gt;=$G47,ROUND(V$6,5)&lt;$H47),"P"),"")</f>
        <v/>
      </c>
      <c r="W47" t="str" cm="1">
        <f t="array" ref="W47">IFERROR(_xlfn.IFS($A47="","",ROUND(W$6,5)=ROUND(EatTime,5),"E",W$6="","",ROUND(W$6,5)&gt;=$M47,"C",AND(ROUND(W$6,5)&gt;=$K47,ROUND(W$6,5)&lt;$L47),"O",AND(ROUND(W$6,5)&gt;=$I47,ROUND(W$6,5)&lt;$J47),"S",AND(ROUND(W$6,5)&gt;=$G47,ROUND(W$6,5)&lt;$H47),"P"),"")</f>
        <v/>
      </c>
      <c r="X47" t="str" cm="1">
        <f t="array" ref="X47">IFERROR(_xlfn.IFS($A47="","",ROUND(X$6,5)=ROUND(EatTime,5),"E",X$6="","",ROUND(X$6,5)&gt;=$M47,"C",AND(ROUND(X$6,5)&gt;=$K47,ROUND(X$6,5)&lt;$L47),"O",AND(ROUND(X$6,5)&gt;=$I47,ROUND(X$6,5)&lt;$J47),"S",AND(ROUND(X$6,5)&gt;=$G47,ROUND(X$6,5)&lt;$H47),"P"),"")</f>
        <v/>
      </c>
      <c r="Y47" t="str" cm="1">
        <f t="array" ref="Y47">IFERROR(_xlfn.IFS($A47="","",ROUND(Y$6,5)=ROUND(EatTime,5),"E",Y$6="","",ROUND(Y$6,5)&gt;=$M47,"C",AND(ROUND(Y$6,5)&gt;=$K47,ROUND(Y$6,5)&lt;$L47),"O",AND(ROUND(Y$6,5)&gt;=$I47,ROUND(Y$6,5)&lt;$J47),"S",AND(ROUND(Y$6,5)&gt;=$G47,ROUND(Y$6,5)&lt;$H47),"P"),"")</f>
        <v/>
      </c>
      <c r="Z47" t="str" cm="1">
        <f t="array" ref="Z47">IFERROR(_xlfn.IFS($A47="","",ROUND(Z$6,5)=ROUND(EatTime,5),"E",Z$6="","",ROUND(Z$6,5)&gt;=$M47,"C",AND(ROUND(Z$6,5)&gt;=$K47,ROUND(Z$6,5)&lt;$L47),"O",AND(ROUND(Z$6,5)&gt;=$I47,ROUND(Z$6,5)&lt;$J47),"S",AND(ROUND(Z$6,5)&gt;=$G47,ROUND(Z$6,5)&lt;$H47),"P"),"")</f>
        <v/>
      </c>
      <c r="AA47" t="str" cm="1">
        <f t="array" ref="AA47">IFERROR(_xlfn.IFS($A47="","",ROUND(AA$6,5)=ROUND(EatTime,5),"E",AA$6="","",ROUND(AA$6,5)&gt;=$M47,"C",AND(ROUND(AA$6,5)&gt;=$K47,ROUND(AA$6,5)&lt;$L47),"O",AND(ROUND(AA$6,5)&gt;=$I47,ROUND(AA$6,5)&lt;$J47),"S",AND(ROUND(AA$6,5)&gt;=$G47,ROUND(AA$6,5)&lt;$H47),"P"),"")</f>
        <v/>
      </c>
      <c r="AB47" t="str" cm="1">
        <f t="array" ref="AB47">IFERROR(_xlfn.IFS($A47="","",ROUND(AB$6,5)=ROUND(EatTime,5),"E",AB$6="","",ROUND(AB$6,5)&gt;=$M47,"C",AND(ROUND(AB$6,5)&gt;=$K47,ROUND(AB$6,5)&lt;$L47),"O",AND(ROUND(AB$6,5)&gt;=$I47,ROUND(AB$6,5)&lt;$J47),"S",AND(ROUND(AB$6,5)&gt;=$G47,ROUND(AB$6,5)&lt;$H47),"P"),"")</f>
        <v/>
      </c>
      <c r="AC47" t="str" cm="1">
        <f t="array" ref="AC47">IFERROR(_xlfn.IFS($A47="","",ROUND(AC$6,5)=ROUND(EatTime,5),"E",AC$6="","",ROUND(AC$6,5)&gt;=$M47,"C",AND(ROUND(AC$6,5)&gt;=$K47,ROUND(AC$6,5)&lt;$L47),"O",AND(ROUND(AC$6,5)&gt;=$I47,ROUND(AC$6,5)&lt;$J47),"S",AND(ROUND(AC$6,5)&gt;=$G47,ROUND(AC$6,5)&lt;$H47),"P"),"")</f>
        <v/>
      </c>
      <c r="AD47" t="str" cm="1">
        <f t="array" ref="AD47">IFERROR(_xlfn.IFS($A47="","",ROUND(AD$6,5)=ROUND(EatTime,5),"E",AD$6="","",ROUND(AD$6,5)&gt;=$M47,"C",AND(ROUND(AD$6,5)&gt;=$K47,ROUND(AD$6,5)&lt;$L47),"O",AND(ROUND(AD$6,5)&gt;=$I47,ROUND(AD$6,5)&lt;$J47),"S",AND(ROUND(AD$6,5)&gt;=$G47,ROUND(AD$6,5)&lt;$H47),"P"),"")</f>
        <v/>
      </c>
      <c r="AE47" t="str" cm="1">
        <f t="array" ref="AE47">IFERROR(_xlfn.IFS($A47="","",ROUND(AE$6,5)=ROUND(EatTime,5),"E",AE$6="","",ROUND(AE$6,5)&gt;=$M47,"C",AND(ROUND(AE$6,5)&gt;=$K47,ROUND(AE$6,5)&lt;$L47),"O",AND(ROUND(AE$6,5)&gt;=$I47,ROUND(AE$6,5)&lt;$J47),"S",AND(ROUND(AE$6,5)&gt;=$G47,ROUND(AE$6,5)&lt;$H47),"P"),"")</f>
        <v/>
      </c>
      <c r="AF47" t="str" cm="1">
        <f t="array" ref="AF47">IFERROR(_xlfn.IFS($A47="","",ROUND(AF$6,5)=ROUND(EatTime,5),"E",AF$6="","",ROUND(AF$6,5)&gt;=$M47,"C",AND(ROUND(AF$6,5)&gt;=$K47,ROUND(AF$6,5)&lt;$L47),"O",AND(ROUND(AF$6,5)&gt;=$I47,ROUND(AF$6,5)&lt;$J47),"S",AND(ROUND(AF$6,5)&gt;=$G47,ROUND(AF$6,5)&lt;$H47),"P"),"")</f>
        <v/>
      </c>
      <c r="AG47" t="str" cm="1">
        <f t="array" ref="AG47">IFERROR(_xlfn.IFS($A47="","",ROUND(AG$6,5)=ROUND(EatTime,5),"E",AG$6="","",ROUND(AG$6,5)&gt;=$M47,"C",AND(ROUND(AG$6,5)&gt;=$K47,ROUND(AG$6,5)&lt;$L47),"O",AND(ROUND(AG$6,5)&gt;=$I47,ROUND(AG$6,5)&lt;$J47),"S",AND(ROUND(AG$6,5)&gt;=$G47,ROUND(AG$6,5)&lt;$H47),"P"),"")</f>
        <v/>
      </c>
      <c r="AH47" t="str" cm="1">
        <f t="array" ref="AH47">IFERROR(_xlfn.IFS($A47="","",ROUND(AH$6,5)=ROUND(EatTime,5),"E",AH$6="","",ROUND(AH$6,5)&gt;=$M47,"C",AND(ROUND(AH$6,5)&gt;=$K47,ROUND(AH$6,5)&lt;$L47),"O",AND(ROUND(AH$6,5)&gt;=$I47,ROUND(AH$6,5)&lt;$J47),"S",AND(ROUND(AH$6,5)&gt;=$G47,ROUND(AH$6,5)&lt;$H47),"P"),"")</f>
        <v/>
      </c>
      <c r="AI47" t="str" cm="1">
        <f t="array" ref="AI47">IFERROR(_xlfn.IFS($A47="","",ROUND(AI$6,5)=ROUND(EatTime,5),"E",AI$6="","",ROUND(AI$6,5)&gt;=$M47,"C",AND(ROUND(AI$6,5)&gt;=$K47,ROUND(AI$6,5)&lt;$L47),"O",AND(ROUND(AI$6,5)&gt;=$I47,ROUND(AI$6,5)&lt;$J47),"S",AND(ROUND(AI$6,5)&gt;=$G47,ROUND(AI$6,5)&lt;$H47),"P"),"")</f>
        <v/>
      </c>
      <c r="AJ47" t="str" cm="1">
        <f t="array" ref="AJ47">IFERROR(_xlfn.IFS($A47="","",ROUND(AJ$6,5)=ROUND(EatTime,5),"E",AJ$6="","",ROUND(AJ$6,5)&gt;=$M47,"C",AND(ROUND(AJ$6,5)&gt;=$K47,ROUND(AJ$6,5)&lt;$L47),"O",AND(ROUND(AJ$6,5)&gt;=$I47,ROUND(AJ$6,5)&lt;$J47),"S",AND(ROUND(AJ$6,5)&gt;=$G47,ROUND(AJ$6,5)&lt;$H47),"P"),"")</f>
        <v/>
      </c>
      <c r="AK47" t="str" cm="1">
        <f t="array" ref="AK47">IFERROR(_xlfn.IFS($A47="","",ROUND(AK$6,5)=ROUND(EatTime,5),"E",AK$6="","",ROUND(AK$6,5)&gt;=$M47,"C",AND(ROUND(AK$6,5)&gt;=$K47,ROUND(AK$6,5)&lt;$L47),"O",AND(ROUND(AK$6,5)&gt;=$I47,ROUND(AK$6,5)&lt;$J47),"S",AND(ROUND(AK$6,5)&gt;=$G47,ROUND(AK$6,5)&lt;$H47),"P"),"")</f>
        <v/>
      </c>
      <c r="AL47" t="str" cm="1">
        <f t="array" ref="AL47">IFERROR(_xlfn.IFS($A47="","",ROUND(AL$6,5)=ROUND(EatTime,5),"E",AL$6="","",ROUND(AL$6,5)&gt;=$M47,"C",AND(ROUND(AL$6,5)&gt;=$K47,ROUND(AL$6,5)&lt;$L47),"O",AND(ROUND(AL$6,5)&gt;=$I47,ROUND(AL$6,5)&lt;$J47),"S",AND(ROUND(AL$6,5)&gt;=$G47,ROUND(AL$6,5)&lt;$H47),"P"),"")</f>
        <v/>
      </c>
      <c r="AM47" t="str" cm="1">
        <f t="array" ref="AM47">IFERROR(_xlfn.IFS($A47="","",ROUND(AM$6,5)=ROUND(EatTime,5),"E",AM$6="","",ROUND(AM$6,5)&gt;=$M47,"C",AND(ROUND(AM$6,5)&gt;=$K47,ROUND(AM$6,5)&lt;$L47),"O",AND(ROUND(AM$6,5)&gt;=$I47,ROUND(AM$6,5)&lt;$J47),"S",AND(ROUND(AM$6,5)&gt;=$G47,ROUND(AM$6,5)&lt;$H47),"P"),"")</f>
        <v/>
      </c>
      <c r="AN47" t="str" cm="1">
        <f t="array" ref="AN47">IFERROR(_xlfn.IFS($A47="","",ROUND(AN$6,5)=ROUND(EatTime,5),"E",AN$6="","",ROUND(AN$6,5)&gt;=$M47,"C",AND(ROUND(AN$6,5)&gt;=$K47,ROUND(AN$6,5)&lt;$L47),"O",AND(ROUND(AN$6,5)&gt;=$I47,ROUND(AN$6,5)&lt;$J47),"S",AND(ROUND(AN$6,5)&gt;=$G47,ROUND(AN$6,5)&lt;$H47),"P"),"")</f>
        <v/>
      </c>
      <c r="AO47" t="str" cm="1">
        <f t="array" ref="AO47">IFERROR(_xlfn.IFS($A47="","",ROUND(AO$6,5)=ROUND(EatTime,5),"E",AO$6="","",ROUND(AO$6,5)&gt;=$M47,"C",AND(ROUND(AO$6,5)&gt;=$K47,ROUND(AO$6,5)&lt;$L47),"O",AND(ROUND(AO$6,5)&gt;=$I47,ROUND(AO$6,5)&lt;$J47),"S",AND(ROUND(AO$6,5)&gt;=$G47,ROUND(AO$6,5)&lt;$H47),"P"),"")</f>
        <v/>
      </c>
      <c r="AP47" t="str" cm="1">
        <f t="array" ref="AP47">IFERROR(_xlfn.IFS($A47="","",ROUND(AP$6,5)=ROUND(EatTime,5),"E",AP$6="","",ROUND(AP$6,5)&gt;=$M47,"C",AND(ROUND(AP$6,5)&gt;=$K47,ROUND(AP$6,5)&lt;$L47),"O",AND(ROUND(AP$6,5)&gt;=$I47,ROUND(AP$6,5)&lt;$J47),"S",AND(ROUND(AP$6,5)&gt;=$G47,ROUND(AP$6,5)&lt;$H47),"P"),"")</f>
        <v/>
      </c>
      <c r="AQ47" t="str" cm="1">
        <f t="array" ref="AQ47">IFERROR(_xlfn.IFS($A47="","",ROUND(AQ$6,5)=ROUND(EatTime,5),"E",AQ$6="","",ROUND(AQ$6,5)&gt;=$M47,"C",AND(ROUND(AQ$6,5)&gt;=$K47,ROUND(AQ$6,5)&lt;$L47),"O",AND(ROUND(AQ$6,5)&gt;=$I47,ROUND(AQ$6,5)&lt;$J47),"S",AND(ROUND(AQ$6,5)&gt;=$G47,ROUND(AQ$6,5)&lt;$H47),"P"),"")</f>
        <v/>
      </c>
      <c r="AR47" t="str" cm="1">
        <f t="array" ref="AR47">IFERROR(_xlfn.IFS($A47="","",ROUND(AR$6,5)=ROUND(EatTime,5),"E",AR$6="","",ROUND(AR$6,5)&gt;=$M47,"C",AND(ROUND(AR$6,5)&gt;=$K47,ROUND(AR$6,5)&lt;$L47),"O",AND(ROUND(AR$6,5)&gt;=$I47,ROUND(AR$6,5)&lt;$J47),"S",AND(ROUND(AR$6,5)&gt;=$G47,ROUND(AR$6,5)&lt;$H47),"P"),"")</f>
        <v/>
      </c>
      <c r="AS47" t="str" cm="1">
        <f t="array" ref="AS47">IFERROR(_xlfn.IFS($A47="","",ROUND(AS$6,5)=ROUND(EatTime,5),"E",AS$6="","",ROUND(AS$6,5)&gt;=$M47,"C",AND(ROUND(AS$6,5)&gt;=$K47,ROUND(AS$6,5)&lt;$L47),"O",AND(ROUND(AS$6,5)&gt;=$I47,ROUND(AS$6,5)&lt;$J47),"S",AND(ROUND(AS$6,5)&gt;=$G47,ROUND(AS$6,5)&lt;$H47),"P"),"")</f>
        <v/>
      </c>
      <c r="AT47" t="str" cm="1">
        <f t="array" ref="AT47">IFERROR(_xlfn.IFS($A47="","",ROUND(AT$6,5)=ROUND(EatTime,5),"E",AT$6="","",ROUND(AT$6,5)&gt;=$M47,"C",AND(ROUND(AT$6,5)&gt;=$K47,ROUND(AT$6,5)&lt;$L47),"O",AND(ROUND(AT$6,5)&gt;=$I47,ROUND(AT$6,5)&lt;$J47),"S",AND(ROUND(AT$6,5)&gt;=$G47,ROUND(AT$6,5)&lt;$H47),"P"),"")</f>
        <v/>
      </c>
      <c r="AU47" t="str" cm="1">
        <f t="array" ref="AU47">IFERROR(_xlfn.IFS($A47="","",ROUND(AU$6,5)=ROUND(EatTime,5),"E",AU$6="","",ROUND(AU$6,5)&gt;=$M47,"C",AND(ROUND(AU$6,5)&gt;=$K47,ROUND(AU$6,5)&lt;$L47),"O",AND(ROUND(AU$6,5)&gt;=$I47,ROUND(AU$6,5)&lt;$J47),"S",AND(ROUND(AU$6,5)&gt;=$G47,ROUND(AU$6,5)&lt;$H47),"P"),"")</f>
        <v/>
      </c>
      <c r="AV47" t="str" cm="1">
        <f t="array" ref="AV47">IFERROR(_xlfn.IFS($A47="","",ROUND(AV$6,5)=ROUND(EatTime,5),"E",AV$6="","",ROUND(AV$6,5)&gt;=$M47,"C",AND(ROUND(AV$6,5)&gt;=$K47,ROUND(AV$6,5)&lt;$L47),"O",AND(ROUND(AV$6,5)&gt;=$I47,ROUND(AV$6,5)&lt;$J47),"S",AND(ROUND(AV$6,5)&gt;=$G47,ROUND(AV$6,5)&lt;$H47),"P"),"")</f>
        <v/>
      </c>
      <c r="AW47" t="str" cm="1">
        <f t="array" ref="AW47">IFERROR(_xlfn.IFS($A47="","",ROUND(AW$6,5)=ROUND(EatTime,5),"E",AW$6="","",ROUND(AW$6,5)&gt;=$M47,"C",AND(ROUND(AW$6,5)&gt;=$K47,ROUND(AW$6,5)&lt;$L47),"O",AND(ROUND(AW$6,5)&gt;=$I47,ROUND(AW$6,5)&lt;$J47),"S",AND(ROUND(AW$6,5)&gt;=$G47,ROUND(AW$6,5)&lt;$H47),"P"),"")</f>
        <v/>
      </c>
      <c r="AX47" t="str" cm="1">
        <f t="array" ref="AX47">IFERROR(_xlfn.IFS($A47="","",ROUND(AX$6,5)=ROUND(EatTime,5),"E",AX$6="","",ROUND(AX$6,5)&gt;=$M47,"C",AND(ROUND(AX$6,5)&gt;=$K47,ROUND(AX$6,5)&lt;$L47),"O",AND(ROUND(AX$6,5)&gt;=$I47,ROUND(AX$6,5)&lt;$J47),"S",AND(ROUND(AX$6,5)&gt;=$G47,ROUND(AX$6,5)&lt;$H47),"P"),"")</f>
        <v/>
      </c>
      <c r="AY47" t="str" cm="1">
        <f t="array" ref="AY47">IFERROR(_xlfn.IFS($A47="","",ROUND(AY$6,5)=ROUND(EatTime,5),"E",AY$6="","",ROUND(AY$6,5)&gt;=$M47,"C",AND(ROUND(AY$6,5)&gt;=$K47,ROUND(AY$6,5)&lt;$L47),"O",AND(ROUND(AY$6,5)&gt;=$I47,ROUND(AY$6,5)&lt;$J47),"S",AND(ROUND(AY$6,5)&gt;=$G47,ROUND(AY$6,5)&lt;$H47),"P"),"")</f>
        <v/>
      </c>
      <c r="AZ47" t="str" cm="1">
        <f t="array" ref="AZ47">IFERROR(_xlfn.IFS($A47="","",ROUND(AZ$6,5)=ROUND(EatTime,5),"E",AZ$6="","",ROUND(AZ$6,5)&gt;=$M47,"C",AND(ROUND(AZ$6,5)&gt;=$K47,ROUND(AZ$6,5)&lt;$L47),"O",AND(ROUND(AZ$6,5)&gt;=$I47,ROUND(AZ$6,5)&lt;$J47),"S",AND(ROUND(AZ$6,5)&gt;=$G47,ROUND(AZ$6,5)&lt;$H47),"P"),"")</f>
        <v/>
      </c>
      <c r="BA47" t="str" cm="1">
        <f t="array" ref="BA47">IFERROR(_xlfn.IFS($A47="","",ROUND(BA$6,5)=ROUND(EatTime,5),"E",BA$6="","",ROUND(BA$6,5)&gt;=$M47,"C",AND(ROUND(BA$6,5)&gt;=$K47,ROUND(BA$6,5)&lt;$L47),"O",AND(ROUND(BA$6,5)&gt;=$I47,ROUND(BA$6,5)&lt;$J47),"S",AND(ROUND(BA$6,5)&gt;=$G47,ROUND(BA$6,5)&lt;$H47),"P"),"")</f>
        <v/>
      </c>
      <c r="BB47" t="str" cm="1">
        <f t="array" ref="BB47">IFERROR(_xlfn.IFS($A47="","",ROUND(BB$6,5)=ROUND(EatTime,5),"E",BB$6="","",ROUND(BB$6,5)&gt;=$M47,"C",AND(ROUND(BB$6,5)&gt;=$K47,ROUND(BB$6,5)&lt;$L47),"O",AND(ROUND(BB$6,5)&gt;=$I47,ROUND(BB$6,5)&lt;$J47),"S",AND(ROUND(BB$6,5)&gt;=$G47,ROUND(BB$6,5)&lt;$H47),"P"),"")</f>
        <v/>
      </c>
      <c r="BC47" t="str" cm="1">
        <f t="array" ref="BC47">IFERROR(_xlfn.IFS($A47="","",ROUND(BC$6,5)=ROUND(EatTime,5),"E",BC$6="","",ROUND(BC$6,5)&gt;=$M47,"C",AND(ROUND(BC$6,5)&gt;=$K47,ROUND(BC$6,5)&lt;$L47),"O",AND(ROUND(BC$6,5)&gt;=$I47,ROUND(BC$6,5)&lt;$J47),"S",AND(ROUND(BC$6,5)&gt;=$G47,ROUND(BC$6,5)&lt;$H47),"P"),"")</f>
        <v/>
      </c>
      <c r="BD47" t="str" cm="1">
        <f t="array" ref="BD47">IFERROR(_xlfn.IFS($A47="","",ROUND(BD$6,5)=ROUND(EatTime,5),"E",BD$6="","",ROUND(BD$6,5)&gt;=$M47,"C",AND(ROUND(BD$6,5)&gt;=$K47,ROUND(BD$6,5)&lt;$L47),"O",AND(ROUND(BD$6,5)&gt;=$I47,ROUND(BD$6,5)&lt;$J47),"S",AND(ROUND(BD$6,5)&gt;=$G47,ROUND(BD$6,5)&lt;$H47),"P"),"")</f>
        <v/>
      </c>
      <c r="BE47" t="str" cm="1">
        <f t="array" ref="BE47">IFERROR(_xlfn.IFS($A47="","",ROUND(BE$6,5)=ROUND(EatTime,5),"E",BE$6="","",ROUND(BE$6,5)&gt;=$M47,"C",AND(ROUND(BE$6,5)&gt;=$K47,ROUND(BE$6,5)&lt;$L47),"O",AND(ROUND(BE$6,5)&gt;=$I47,ROUND(BE$6,5)&lt;$J47),"S",AND(ROUND(BE$6,5)&gt;=$G47,ROUND(BE$6,5)&lt;$H47),"P"),"")</f>
        <v/>
      </c>
      <c r="BF47" t="str" cm="1">
        <f t="array" ref="BF47">IFERROR(_xlfn.IFS($A47="","",ROUND(BF$6,5)=ROUND(EatTime,5),"E",BF$6="","",ROUND(BF$6,5)&gt;=$M47,"C",AND(ROUND(BF$6,5)&gt;=$K47,ROUND(BF$6,5)&lt;$L47),"O",AND(ROUND(BF$6,5)&gt;=$I47,ROUND(BF$6,5)&lt;$J47),"S",AND(ROUND(BF$6,5)&gt;=$G47,ROUND(BF$6,5)&lt;$H47),"P"),"")</f>
        <v/>
      </c>
      <c r="BG47" t="str" cm="1">
        <f t="array" ref="BG47">IFERROR(_xlfn.IFS($A47="","",ROUND(BG$6,5)=ROUND(EatTime,5),"E",BG$6="","",ROUND(BG$6,5)&gt;=$M47,"C",AND(ROUND(BG$6,5)&gt;=$K47,ROUND(BG$6,5)&lt;$L47),"O",AND(ROUND(BG$6,5)&gt;=$I47,ROUND(BG$6,5)&lt;$J47),"S",AND(ROUND(BG$6,5)&gt;=$G47,ROUND(BG$6,5)&lt;$H47),"P"),"")</f>
        <v/>
      </c>
      <c r="BH47" t="str" cm="1">
        <f t="array" ref="BH47">IFERROR(_xlfn.IFS($A47="","",ROUND(BH$6,5)=ROUND(EatTime,5),"E",BH$6="","",ROUND(BH$6,5)&gt;=$M47,"C",AND(ROUND(BH$6,5)&gt;=$K47,ROUND(BH$6,5)&lt;$L47),"O",AND(ROUND(BH$6,5)&gt;=$I47,ROUND(BH$6,5)&lt;$J47),"S",AND(ROUND(BH$6,5)&gt;=$G47,ROUND(BH$6,5)&lt;$H47),"P"),"")</f>
        <v/>
      </c>
      <c r="BI47" t="str" cm="1">
        <f t="array" ref="BI47">IFERROR(_xlfn.IFS($A47="","",ROUND(BI$6,5)=ROUND(EatTime,5),"E",BI$6="","",ROUND(BI$6,5)&gt;=$M47,"C",AND(ROUND(BI$6,5)&gt;=$K47,ROUND(BI$6,5)&lt;$L47),"O",AND(ROUND(BI$6,5)&gt;=$I47,ROUND(BI$6,5)&lt;$J47),"S",AND(ROUND(BI$6,5)&gt;=$G47,ROUND(BI$6,5)&lt;$H47),"P"),"")</f>
        <v/>
      </c>
      <c r="BJ47" t="str" cm="1">
        <f t="array" ref="BJ47">IFERROR(_xlfn.IFS($A47="","",ROUND(BJ$6,5)=ROUND(EatTime,5),"E",BJ$6="","",ROUND(BJ$6,5)&gt;=$M47,"C",AND(ROUND(BJ$6,5)&gt;=$K47,ROUND(BJ$6,5)&lt;$L47),"O",AND(ROUND(BJ$6,5)&gt;=$I47,ROUND(BJ$6,5)&lt;$J47),"S",AND(ROUND(BJ$6,5)&gt;=$G47,ROUND(BJ$6,5)&lt;$H47),"P"),"")</f>
        <v/>
      </c>
      <c r="BK47" t="str" cm="1">
        <f t="array" ref="BK47">IFERROR(_xlfn.IFS($A47="","",ROUND(BK$6,5)=ROUND(EatTime,5),"E",BK$6="","",ROUND(BK$6,5)&gt;=$M47,"C",AND(ROUND(BK$6,5)&gt;=$K47,ROUND(BK$6,5)&lt;$L47),"O",AND(ROUND(BK$6,5)&gt;=$I47,ROUND(BK$6,5)&lt;$J47),"S",AND(ROUND(BK$6,5)&gt;=$G47,ROUND(BK$6,5)&lt;$H47),"P"),"")</f>
        <v/>
      </c>
      <c r="BL47" t="str" cm="1">
        <f t="array" ref="BL47">IFERROR(_xlfn.IFS($A47="","",ROUND(BL$6,5)=ROUND(EatTime,5),"E",BL$6="","",ROUND(BL$6,5)&gt;=$M47,"C",AND(ROUND(BL$6,5)&gt;=$K47,ROUND(BL$6,5)&lt;$L47),"O",AND(ROUND(BL$6,5)&gt;=$I47,ROUND(BL$6,5)&lt;$J47),"S",AND(ROUND(BL$6,5)&gt;=$G47,ROUND(BL$6,5)&lt;$H47),"P"),"")</f>
        <v/>
      </c>
      <c r="BM47" t="str" cm="1">
        <f t="array" ref="BM47">IFERROR(_xlfn.IFS($A47="","",ROUND(BM$6,5)=ROUND(EatTime,5),"E",BM$6="","",ROUND(BM$6,5)&gt;=$M47,"C",AND(ROUND(BM$6,5)&gt;=$K47,ROUND(BM$6,5)&lt;$L47),"O",AND(ROUND(BM$6,5)&gt;=$I47,ROUND(BM$6,5)&lt;$J47),"S",AND(ROUND(BM$6,5)&gt;=$G47,ROUND(BM$6,5)&lt;$H47),"P"),"")</f>
        <v/>
      </c>
      <c r="BN47" t="str" cm="1">
        <f t="array" ref="BN47">IFERROR(_xlfn.IFS($A47="","",ROUND(BN$6,5)=ROUND(EatTime,5),"E",BN$6="","",ROUND(BN$6,5)&gt;=$M47,"C",AND(ROUND(BN$6,5)&gt;=$K47,ROUND(BN$6,5)&lt;$L47),"O",AND(ROUND(BN$6,5)&gt;=$I47,ROUND(BN$6,5)&lt;$J47),"S",AND(ROUND(BN$6,5)&gt;=$G47,ROUND(BN$6,5)&lt;$H47),"P"),"")</f>
        <v/>
      </c>
      <c r="BO47" t="str" cm="1">
        <f t="array" ref="BO47">IFERROR(_xlfn.IFS($A47="","",ROUND(BO$6,5)=ROUND(EatTime,5),"E",BO$6="","",ROUND(BO$6,5)&gt;=$M47,"C",AND(ROUND(BO$6,5)&gt;=$K47,ROUND(BO$6,5)&lt;$L47),"O",AND(ROUND(BO$6,5)&gt;=$I47,ROUND(BO$6,5)&lt;$J47),"S",AND(ROUND(BO$6,5)&gt;=$G47,ROUND(BO$6,5)&lt;$H47),"P"),"")</f>
        <v/>
      </c>
      <c r="BP47" t="str" cm="1">
        <f t="array" ref="BP47">IFERROR(_xlfn.IFS($A47="","",ROUND(BP$6,5)=ROUND(EatTime,5),"E",BP$6="","",ROUND(BP$6,5)&gt;=$M47,"C",AND(ROUND(BP$6,5)&gt;=$K47,ROUND(BP$6,5)&lt;$L47),"O",AND(ROUND(BP$6,5)&gt;=$I47,ROUND(BP$6,5)&lt;$J47),"S",AND(ROUND(BP$6,5)&gt;=$G47,ROUND(BP$6,5)&lt;$H47),"P"),"")</f>
        <v/>
      </c>
      <c r="BQ47" t="str" cm="1">
        <f t="array" ref="BQ47">IFERROR(_xlfn.IFS($A47="","",ROUND(BQ$6,5)=ROUND(EatTime,5),"E",BQ$6="","",ROUND(BQ$6,5)&gt;=$M47,"C",AND(ROUND(BQ$6,5)&gt;=$K47,ROUND(BQ$6,5)&lt;$L47),"O",AND(ROUND(BQ$6,5)&gt;=$I47,ROUND(BQ$6,5)&lt;$J47),"S",AND(ROUND(BQ$6,5)&gt;=$G47,ROUND(BQ$6,5)&lt;$H47),"P"),"")</f>
        <v/>
      </c>
      <c r="BR47" t="str" cm="1">
        <f t="array" ref="BR47">IFERROR(_xlfn.IFS($A47="","",ROUND(BR$6,5)=ROUND(EatTime,5),"E",BR$6="","",ROUND(BR$6,5)&gt;=$M47,"C",AND(ROUND(BR$6,5)&gt;=$K47,ROUND(BR$6,5)&lt;$L47),"O",AND(ROUND(BR$6,5)&gt;=$I47,ROUND(BR$6,5)&lt;$J47),"S",AND(ROUND(BR$6,5)&gt;=$G47,ROUND(BR$6,5)&lt;$H47),"P"),"")</f>
        <v/>
      </c>
      <c r="BS47" t="str" cm="1">
        <f t="array" ref="BS47">IFERROR(_xlfn.IFS($A47="","",ROUND(BS$6,5)=ROUND(EatTime,5),"E",BS$6="","",ROUND(BS$6,5)&gt;=$M47,"C",AND(ROUND(BS$6,5)&gt;=$K47,ROUND(BS$6,5)&lt;$L47),"O",AND(ROUND(BS$6,5)&gt;=$I47,ROUND(BS$6,5)&lt;$J47),"S",AND(ROUND(BS$6,5)&gt;=$G47,ROUND(BS$6,5)&lt;$H47),"P"),"")</f>
        <v/>
      </c>
      <c r="BT47" t="str" cm="1">
        <f t="array" ref="BT47">IFERROR(_xlfn.IFS($A47="","",ROUND(BT$6,5)=ROUND(EatTime,5),"E",BT$6="","",ROUND(BT$6,5)&gt;=$M47,"C",AND(ROUND(BT$6,5)&gt;=$K47,ROUND(BT$6,5)&lt;$L47),"O",AND(ROUND(BT$6,5)&gt;=$I47,ROUND(BT$6,5)&lt;$J47),"S",AND(ROUND(BT$6,5)&gt;=$G47,ROUND(BT$6,5)&lt;$H47),"P"),"")</f>
        <v/>
      </c>
      <c r="BU47" t="str" cm="1">
        <f t="array" ref="BU47">IFERROR(_xlfn.IFS($A47="","",ROUND(BU$6,5)=ROUND(EatTime,5),"E",BU$6="","",ROUND(BU$6,5)&gt;=$M47,"C",AND(ROUND(BU$6,5)&gt;=$K47,ROUND(BU$6,5)&lt;$L47),"O",AND(ROUND(BU$6,5)&gt;=$I47,ROUND(BU$6,5)&lt;$J47),"S",AND(ROUND(BU$6,5)&gt;=$G47,ROUND(BU$6,5)&lt;$H47),"P"),"")</f>
        <v/>
      </c>
      <c r="BV47" t="str" cm="1">
        <f t="array" ref="BV47">IFERROR(_xlfn.IFS($A47="","",ROUND(BV$6,5)=ROUND(EatTime,5),"E",BV$6="","",ROUND(BV$6,5)&gt;=$M47,"C",AND(ROUND(BV$6,5)&gt;=$K47,ROUND(BV$6,5)&lt;$L47),"O",AND(ROUND(BV$6,5)&gt;=$I47,ROUND(BV$6,5)&lt;$J47),"S",AND(ROUND(BV$6,5)&gt;=$G47,ROUND(BV$6,5)&lt;$H47),"P"),"")</f>
        <v/>
      </c>
      <c r="BW47" t="str" cm="1">
        <f t="array" ref="BW47">IFERROR(_xlfn.IFS($A47="","",ROUND(BW$6,5)=ROUND(EatTime,5),"E",BW$6="","",ROUND(BW$6,5)&gt;=$M47,"C",AND(ROUND(BW$6,5)&gt;=$K47,ROUND(BW$6,5)&lt;$L47),"O",AND(ROUND(BW$6,5)&gt;=$I47,ROUND(BW$6,5)&lt;$J47),"S",AND(ROUND(BW$6,5)&gt;=$G47,ROUND(BW$6,5)&lt;$H47),"P"),"")</f>
        <v/>
      </c>
      <c r="BX47" t="str" cm="1">
        <f t="array" ref="BX47">IFERROR(_xlfn.IFS($A47="","",ROUND(BX$6,5)=ROUND(EatTime,5),"E",BX$6="","",ROUND(BX$6,5)&gt;=$M47,"C",AND(ROUND(BX$6,5)&gt;=$K47,ROUND(BX$6,5)&lt;$L47),"O",AND(ROUND(BX$6,5)&gt;=$I47,ROUND(BX$6,5)&lt;$J47),"S",AND(ROUND(BX$6,5)&gt;=$G47,ROUND(BX$6,5)&lt;$H47),"P"),"")</f>
        <v/>
      </c>
      <c r="BY47" t="str" cm="1">
        <f t="array" ref="BY47">IFERROR(_xlfn.IFS($A47="","",ROUND(BY$6,5)=ROUND(EatTime,5),"E",BY$6="","",ROUND(BY$6,5)&gt;=$M47,"C",AND(ROUND(BY$6,5)&gt;=$K47,ROUND(BY$6,5)&lt;$L47),"O",AND(ROUND(BY$6,5)&gt;=$I47,ROUND(BY$6,5)&lt;$J47),"S",AND(ROUND(BY$6,5)&gt;=$G47,ROUND(BY$6,5)&lt;$H47),"P"),"")</f>
        <v/>
      </c>
      <c r="BZ47" t="str" cm="1">
        <f t="array" ref="BZ47">IFERROR(_xlfn.IFS($A47="","",ROUND(BZ$6,5)=ROUND(EatTime,5),"E",BZ$6="","",ROUND(BZ$6,5)&gt;=$M47,"C",AND(ROUND(BZ$6,5)&gt;=$K47,ROUND(BZ$6,5)&lt;$L47),"O",AND(ROUND(BZ$6,5)&gt;=$I47,ROUND(BZ$6,5)&lt;$J47),"S",AND(ROUND(BZ$6,5)&gt;=$G47,ROUND(BZ$6,5)&lt;$H47),"P"),"")</f>
        <v/>
      </c>
      <c r="CA47" t="str" cm="1">
        <f t="array" ref="CA47">IFERROR(_xlfn.IFS($A47="","",ROUND(CA$6,5)=ROUND(EatTime,5),"E",CA$6="","",ROUND(CA$6,5)&gt;=$M47,"C",AND(ROUND(CA$6,5)&gt;=$K47,ROUND(CA$6,5)&lt;$L47),"O",AND(ROUND(CA$6,5)&gt;=$I47,ROUND(CA$6,5)&lt;$J47),"S",AND(ROUND(CA$6,5)&gt;=$G47,ROUND(CA$6,5)&lt;$H47),"P"),"")</f>
        <v/>
      </c>
      <c r="CB47" t="str" cm="1">
        <f t="array" ref="CB47">IFERROR(_xlfn.IFS($A47="","",ROUND(CB$6,5)=ROUND(EatTime,5),"E",CB$6="","",ROUND(CB$6,5)&gt;=$M47,"C",AND(ROUND(CB$6,5)&gt;=$K47,ROUND(CB$6,5)&lt;$L47),"O",AND(ROUND(CB$6,5)&gt;=$I47,ROUND(CB$6,5)&lt;$J47),"S",AND(ROUND(CB$6,5)&gt;=$G47,ROUND(CB$6,5)&lt;$H47),"P"),"")</f>
        <v/>
      </c>
      <c r="CC47" t="str" cm="1">
        <f t="array" ref="CC47">IFERROR(_xlfn.IFS($A47="","",ROUND(CC$6,5)=ROUND(EatTime,5),"E",CC$6="","",ROUND(CC$6,5)&gt;=$M47,"C",AND(ROUND(CC$6,5)&gt;=$K47,ROUND(CC$6,5)&lt;$L47),"O",AND(ROUND(CC$6,5)&gt;=$I47,ROUND(CC$6,5)&lt;$J47),"S",AND(ROUND(CC$6,5)&gt;=$G47,ROUND(CC$6,5)&lt;$H47),"P"),"")</f>
        <v/>
      </c>
      <c r="CD47" t="str" cm="1">
        <f t="array" ref="CD47">IFERROR(_xlfn.IFS($A47="","",ROUND(CD$6,5)=ROUND(EatTime,5),"E",CD$6="","",ROUND(CD$6,5)&gt;=$M47,"C",AND(ROUND(CD$6,5)&gt;=$K47,ROUND(CD$6,5)&lt;$L47),"O",AND(ROUND(CD$6,5)&gt;=$I47,ROUND(CD$6,5)&lt;$J47),"S",AND(ROUND(CD$6,5)&gt;=$G47,ROUND(CD$6,5)&lt;$H47),"P"),"")</f>
        <v/>
      </c>
      <c r="CE47" t="str" cm="1">
        <f t="array" ref="CE47">IFERROR(_xlfn.IFS($A47="","",ROUND(CE$6,5)=ROUND(EatTime,5),"E",CE$6="","",ROUND(CE$6,5)&gt;=$M47,"C",AND(ROUND(CE$6,5)&gt;=$K47,ROUND(CE$6,5)&lt;$L47),"O",AND(ROUND(CE$6,5)&gt;=$I47,ROUND(CE$6,5)&lt;$J47),"S",AND(ROUND(CE$6,5)&gt;=$G47,ROUND(CE$6,5)&lt;$H47),"P"),"")</f>
        <v/>
      </c>
      <c r="CF47" t="str" cm="1">
        <f t="array" ref="CF47">IFERROR(_xlfn.IFS($A47="","",ROUND(CF$6,5)=ROUND(EatTime,5),"E",CF$6="","",ROUND(CF$6,5)&gt;=$M47,"C",AND(ROUND(CF$6,5)&gt;=$K47,ROUND(CF$6,5)&lt;$L47),"O",AND(ROUND(CF$6,5)&gt;=$I47,ROUND(CF$6,5)&lt;$J47),"S",AND(ROUND(CF$6,5)&gt;=$G47,ROUND(CF$6,5)&lt;$H47),"P"),"")</f>
        <v/>
      </c>
      <c r="CG47" t="str" cm="1">
        <f t="array" ref="CG47">IFERROR(_xlfn.IFS($A47="","",ROUND(CG$6,5)=ROUND(EatTime,5),"E",CG$6="","",ROUND(CG$6,5)&gt;=$M47,"C",AND(ROUND(CG$6,5)&gt;=$K47,ROUND(CG$6,5)&lt;$L47),"O",AND(ROUND(CG$6,5)&gt;=$I47,ROUND(CG$6,5)&lt;$J47),"S",AND(ROUND(CG$6,5)&gt;=$G47,ROUND(CG$6,5)&lt;$H47),"P"),"")</f>
        <v/>
      </c>
      <c r="CH47" t="str" cm="1">
        <f t="array" ref="CH47">IFERROR(_xlfn.IFS($A47="","",ROUND(CH$6,5)=ROUND(EatTime,5),"E",CH$6="","",ROUND(CH$6,5)&gt;=$M47,"C",AND(ROUND(CH$6,5)&gt;=$K47,ROUND(CH$6,5)&lt;$L47),"O",AND(ROUND(CH$6,5)&gt;=$I47,ROUND(CH$6,5)&lt;$J47),"S",AND(ROUND(CH$6,5)&gt;=$G47,ROUND(CH$6,5)&lt;$H47),"P"),"")</f>
        <v/>
      </c>
      <c r="CI47" t="str" cm="1">
        <f t="array" ref="CI47">IFERROR(_xlfn.IFS($A47="","",ROUND(CI$6,5)=ROUND(EatTime,5),"E",CI$6="","",ROUND(CI$6,5)&gt;=$M47,"C",AND(ROUND(CI$6,5)&gt;=$K47,ROUND(CI$6,5)&lt;$L47),"O",AND(ROUND(CI$6,5)&gt;=$I47,ROUND(CI$6,5)&lt;$J47),"S",AND(ROUND(CI$6,5)&gt;=$G47,ROUND(CI$6,5)&lt;$H47),"P"),"")</f>
        <v/>
      </c>
    </row>
    <row r="48" spans="1:87" x14ac:dyDescent="0.3">
      <c r="A48" s="17"/>
      <c r="B48" s="18"/>
      <c r="C48" s="18"/>
      <c r="D48" s="18"/>
      <c r="E48" s="18"/>
      <c r="F48" s="5">
        <f t="shared" si="3"/>
        <v>0</v>
      </c>
      <c r="G48" s="1" t="str">
        <f>IF(B48="","",ROUND(EatTime-SUM(B48:$E48)/60/24,5))</f>
        <v/>
      </c>
      <c r="H48" s="1" t="str">
        <f t="shared" si="4"/>
        <v/>
      </c>
      <c r="I48" s="1" t="str">
        <f>IF(C48="","",ROUND(EatTime-SUM(C48:$E48)/60/24,5))</f>
        <v/>
      </c>
      <c r="J48" s="1" t="str">
        <f t="shared" si="5"/>
        <v/>
      </c>
      <c r="K48" s="1" t="str">
        <f>IF(D48="","",ROUND(EatTime-SUM(D48:$E48)/60/24,5))</f>
        <v/>
      </c>
      <c r="L48" s="1" t="str">
        <f>IF(K48="","",MIN(M48,EatTime,K48+$D48/60/24))</f>
        <v/>
      </c>
      <c r="M48" s="1" t="str">
        <f>IF(E48="","",ROUND(EatTime-SUM(E48:$E48)/60/24,5))</f>
        <v/>
      </c>
      <c r="N48" s="1"/>
      <c r="O48" t="str" cm="1">
        <f t="array" ref="O48">IFERROR(_xlfn.IFS($A48="","",ROUND(O$6,5)=ROUND(EatTime,5),"E",O$6="","",ROUND(O$6,5)&gt;=$M48,"C",AND(ROUND(O$6,5)&gt;=$K48,ROUND(O$6,5)&lt;$L48),"O",AND(ROUND(O$6,5)&gt;=$I48,ROUND(O$6,5)&lt;$J48),"S",AND(ROUND(O$6,5)&gt;=$G48,ROUND(O$6,5)&lt;$H48),"P"),"")</f>
        <v/>
      </c>
      <c r="P48" t="str" cm="1">
        <f t="array" ref="P48">IFERROR(_xlfn.IFS($A48="","",ROUND(P$6,5)=ROUND(EatTime,5),"E",P$6="","",ROUND(P$6,5)&gt;=$M48,"C",AND(ROUND(P$6,5)&gt;=$K48,ROUND(P$6,5)&lt;$L48),"O",AND(ROUND(P$6,5)&gt;=$I48,ROUND(P$6,5)&lt;$J48),"S",AND(ROUND(P$6,5)&gt;=$G48,ROUND(P$6,5)&lt;$H48),"P"),"")</f>
        <v/>
      </c>
      <c r="Q48" t="str" cm="1">
        <f t="array" ref="Q48">IFERROR(_xlfn.IFS($A48="","",ROUND(Q$6,5)=ROUND(EatTime,5),"E",Q$6="","",ROUND(Q$6,5)&gt;=$M48,"C",AND(ROUND(Q$6,5)&gt;=$K48,ROUND(Q$6,5)&lt;$L48),"O",AND(ROUND(Q$6,5)&gt;=$I48,ROUND(Q$6,5)&lt;$J48),"S",AND(ROUND(Q$6,5)&gt;=$G48,ROUND(Q$6,5)&lt;$H48),"P"),"")</f>
        <v/>
      </c>
      <c r="R48" t="str" cm="1">
        <f t="array" ref="R48">IFERROR(_xlfn.IFS($A48="","",ROUND(R$6,5)=ROUND(EatTime,5),"E",R$6="","",ROUND(R$6,5)&gt;=$M48,"C",AND(ROUND(R$6,5)&gt;=$K48,ROUND(R$6,5)&lt;$L48),"O",AND(ROUND(R$6,5)&gt;=$I48,ROUND(R$6,5)&lt;$J48),"S",AND(ROUND(R$6,5)&gt;=$G48,ROUND(R$6,5)&lt;$H48),"P"),"")</f>
        <v/>
      </c>
      <c r="S48" t="str" cm="1">
        <f t="array" ref="S48">IFERROR(_xlfn.IFS($A48="","",ROUND(S$6,5)=ROUND(EatTime,5),"E",S$6="","",ROUND(S$6,5)&gt;=$M48,"C",AND(ROUND(S$6,5)&gt;=$K48,ROUND(S$6,5)&lt;$L48),"O",AND(ROUND(S$6,5)&gt;=$I48,ROUND(S$6,5)&lt;$J48),"S",AND(ROUND(S$6,5)&gt;=$G48,ROUND(S$6,5)&lt;$H48),"P"),"")</f>
        <v/>
      </c>
      <c r="T48" t="str" cm="1">
        <f t="array" ref="T48">IFERROR(_xlfn.IFS($A48="","",ROUND(T$6,5)=ROUND(EatTime,5),"E",T$6="","",ROUND(T$6,5)&gt;=$M48,"C",AND(ROUND(T$6,5)&gt;=$K48,ROUND(T$6,5)&lt;$L48),"O",AND(ROUND(T$6,5)&gt;=$I48,ROUND(T$6,5)&lt;$J48),"S",AND(ROUND(T$6,5)&gt;=$G48,ROUND(T$6,5)&lt;$H48),"P"),"")</f>
        <v/>
      </c>
      <c r="U48" t="str" cm="1">
        <f t="array" ref="U48">IFERROR(_xlfn.IFS($A48="","",ROUND(U$6,5)=ROUND(EatTime,5),"E",U$6="","",ROUND(U$6,5)&gt;=$M48,"C",AND(ROUND(U$6,5)&gt;=$K48,ROUND(U$6,5)&lt;$L48),"O",AND(ROUND(U$6,5)&gt;=$I48,ROUND(U$6,5)&lt;$J48),"S",AND(ROUND(U$6,5)&gt;=$G48,ROUND(U$6,5)&lt;$H48),"P"),"")</f>
        <v/>
      </c>
      <c r="V48" t="str" cm="1">
        <f t="array" ref="V48">IFERROR(_xlfn.IFS($A48="","",ROUND(V$6,5)=ROUND(EatTime,5),"E",V$6="","",ROUND(V$6,5)&gt;=$M48,"C",AND(ROUND(V$6,5)&gt;=$K48,ROUND(V$6,5)&lt;$L48),"O",AND(ROUND(V$6,5)&gt;=$I48,ROUND(V$6,5)&lt;$J48),"S",AND(ROUND(V$6,5)&gt;=$G48,ROUND(V$6,5)&lt;$H48),"P"),"")</f>
        <v/>
      </c>
      <c r="W48" t="str" cm="1">
        <f t="array" ref="W48">IFERROR(_xlfn.IFS($A48="","",ROUND(W$6,5)=ROUND(EatTime,5),"E",W$6="","",ROUND(W$6,5)&gt;=$M48,"C",AND(ROUND(W$6,5)&gt;=$K48,ROUND(W$6,5)&lt;$L48),"O",AND(ROUND(W$6,5)&gt;=$I48,ROUND(W$6,5)&lt;$J48),"S",AND(ROUND(W$6,5)&gt;=$G48,ROUND(W$6,5)&lt;$H48),"P"),"")</f>
        <v/>
      </c>
      <c r="X48" t="str" cm="1">
        <f t="array" ref="X48">IFERROR(_xlfn.IFS($A48="","",ROUND(X$6,5)=ROUND(EatTime,5),"E",X$6="","",ROUND(X$6,5)&gt;=$M48,"C",AND(ROUND(X$6,5)&gt;=$K48,ROUND(X$6,5)&lt;$L48),"O",AND(ROUND(X$6,5)&gt;=$I48,ROUND(X$6,5)&lt;$J48),"S",AND(ROUND(X$6,5)&gt;=$G48,ROUND(X$6,5)&lt;$H48),"P"),"")</f>
        <v/>
      </c>
      <c r="Y48" t="str" cm="1">
        <f t="array" ref="Y48">IFERROR(_xlfn.IFS($A48="","",ROUND(Y$6,5)=ROUND(EatTime,5),"E",Y$6="","",ROUND(Y$6,5)&gt;=$M48,"C",AND(ROUND(Y$6,5)&gt;=$K48,ROUND(Y$6,5)&lt;$L48),"O",AND(ROUND(Y$6,5)&gt;=$I48,ROUND(Y$6,5)&lt;$J48),"S",AND(ROUND(Y$6,5)&gt;=$G48,ROUND(Y$6,5)&lt;$H48),"P"),"")</f>
        <v/>
      </c>
      <c r="Z48" t="str" cm="1">
        <f t="array" ref="Z48">IFERROR(_xlfn.IFS($A48="","",ROUND(Z$6,5)=ROUND(EatTime,5),"E",Z$6="","",ROUND(Z$6,5)&gt;=$M48,"C",AND(ROUND(Z$6,5)&gt;=$K48,ROUND(Z$6,5)&lt;$L48),"O",AND(ROUND(Z$6,5)&gt;=$I48,ROUND(Z$6,5)&lt;$J48),"S",AND(ROUND(Z$6,5)&gt;=$G48,ROUND(Z$6,5)&lt;$H48),"P"),"")</f>
        <v/>
      </c>
      <c r="AA48" t="str" cm="1">
        <f t="array" ref="AA48">IFERROR(_xlfn.IFS($A48="","",ROUND(AA$6,5)=ROUND(EatTime,5),"E",AA$6="","",ROUND(AA$6,5)&gt;=$M48,"C",AND(ROUND(AA$6,5)&gt;=$K48,ROUND(AA$6,5)&lt;$L48),"O",AND(ROUND(AA$6,5)&gt;=$I48,ROUND(AA$6,5)&lt;$J48),"S",AND(ROUND(AA$6,5)&gt;=$G48,ROUND(AA$6,5)&lt;$H48),"P"),"")</f>
        <v/>
      </c>
      <c r="AB48" t="str" cm="1">
        <f t="array" ref="AB48">IFERROR(_xlfn.IFS($A48="","",ROUND(AB$6,5)=ROUND(EatTime,5),"E",AB$6="","",ROUND(AB$6,5)&gt;=$M48,"C",AND(ROUND(AB$6,5)&gt;=$K48,ROUND(AB$6,5)&lt;$L48),"O",AND(ROUND(AB$6,5)&gt;=$I48,ROUND(AB$6,5)&lt;$J48),"S",AND(ROUND(AB$6,5)&gt;=$G48,ROUND(AB$6,5)&lt;$H48),"P"),"")</f>
        <v/>
      </c>
      <c r="AC48" t="str" cm="1">
        <f t="array" ref="AC48">IFERROR(_xlfn.IFS($A48="","",ROUND(AC$6,5)=ROUND(EatTime,5),"E",AC$6="","",ROUND(AC$6,5)&gt;=$M48,"C",AND(ROUND(AC$6,5)&gt;=$K48,ROUND(AC$6,5)&lt;$L48),"O",AND(ROUND(AC$6,5)&gt;=$I48,ROUND(AC$6,5)&lt;$J48),"S",AND(ROUND(AC$6,5)&gt;=$G48,ROUND(AC$6,5)&lt;$H48),"P"),"")</f>
        <v/>
      </c>
      <c r="AD48" t="str" cm="1">
        <f t="array" ref="AD48">IFERROR(_xlfn.IFS($A48="","",ROUND(AD$6,5)=ROUND(EatTime,5),"E",AD$6="","",ROUND(AD$6,5)&gt;=$M48,"C",AND(ROUND(AD$6,5)&gt;=$K48,ROUND(AD$6,5)&lt;$L48),"O",AND(ROUND(AD$6,5)&gt;=$I48,ROUND(AD$6,5)&lt;$J48),"S",AND(ROUND(AD$6,5)&gt;=$G48,ROUND(AD$6,5)&lt;$H48),"P"),"")</f>
        <v/>
      </c>
      <c r="AE48" t="str" cm="1">
        <f t="array" ref="AE48">IFERROR(_xlfn.IFS($A48="","",ROUND(AE$6,5)=ROUND(EatTime,5),"E",AE$6="","",ROUND(AE$6,5)&gt;=$M48,"C",AND(ROUND(AE$6,5)&gt;=$K48,ROUND(AE$6,5)&lt;$L48),"O",AND(ROUND(AE$6,5)&gt;=$I48,ROUND(AE$6,5)&lt;$J48),"S",AND(ROUND(AE$6,5)&gt;=$G48,ROUND(AE$6,5)&lt;$H48),"P"),"")</f>
        <v/>
      </c>
      <c r="AF48" t="str" cm="1">
        <f t="array" ref="AF48">IFERROR(_xlfn.IFS($A48="","",ROUND(AF$6,5)=ROUND(EatTime,5),"E",AF$6="","",ROUND(AF$6,5)&gt;=$M48,"C",AND(ROUND(AF$6,5)&gt;=$K48,ROUND(AF$6,5)&lt;$L48),"O",AND(ROUND(AF$6,5)&gt;=$I48,ROUND(AF$6,5)&lt;$J48),"S",AND(ROUND(AF$6,5)&gt;=$G48,ROUND(AF$6,5)&lt;$H48),"P"),"")</f>
        <v/>
      </c>
      <c r="AG48" t="str" cm="1">
        <f t="array" ref="AG48">IFERROR(_xlfn.IFS($A48="","",ROUND(AG$6,5)=ROUND(EatTime,5),"E",AG$6="","",ROUND(AG$6,5)&gt;=$M48,"C",AND(ROUND(AG$6,5)&gt;=$K48,ROUND(AG$6,5)&lt;$L48),"O",AND(ROUND(AG$6,5)&gt;=$I48,ROUND(AG$6,5)&lt;$J48),"S",AND(ROUND(AG$6,5)&gt;=$G48,ROUND(AG$6,5)&lt;$H48),"P"),"")</f>
        <v/>
      </c>
      <c r="AH48" t="str" cm="1">
        <f t="array" ref="AH48">IFERROR(_xlfn.IFS($A48="","",ROUND(AH$6,5)=ROUND(EatTime,5),"E",AH$6="","",ROUND(AH$6,5)&gt;=$M48,"C",AND(ROUND(AH$6,5)&gt;=$K48,ROUND(AH$6,5)&lt;$L48),"O",AND(ROUND(AH$6,5)&gt;=$I48,ROUND(AH$6,5)&lt;$J48),"S",AND(ROUND(AH$6,5)&gt;=$G48,ROUND(AH$6,5)&lt;$H48),"P"),"")</f>
        <v/>
      </c>
      <c r="AI48" t="str" cm="1">
        <f t="array" ref="AI48">IFERROR(_xlfn.IFS($A48="","",ROUND(AI$6,5)=ROUND(EatTime,5),"E",AI$6="","",ROUND(AI$6,5)&gt;=$M48,"C",AND(ROUND(AI$6,5)&gt;=$K48,ROUND(AI$6,5)&lt;$L48),"O",AND(ROUND(AI$6,5)&gt;=$I48,ROUND(AI$6,5)&lt;$J48),"S",AND(ROUND(AI$6,5)&gt;=$G48,ROUND(AI$6,5)&lt;$H48),"P"),"")</f>
        <v/>
      </c>
      <c r="AJ48" t="str" cm="1">
        <f t="array" ref="AJ48">IFERROR(_xlfn.IFS($A48="","",ROUND(AJ$6,5)=ROUND(EatTime,5),"E",AJ$6="","",ROUND(AJ$6,5)&gt;=$M48,"C",AND(ROUND(AJ$6,5)&gt;=$K48,ROUND(AJ$6,5)&lt;$L48),"O",AND(ROUND(AJ$6,5)&gt;=$I48,ROUND(AJ$6,5)&lt;$J48),"S",AND(ROUND(AJ$6,5)&gt;=$G48,ROUND(AJ$6,5)&lt;$H48),"P"),"")</f>
        <v/>
      </c>
      <c r="AK48" t="str" cm="1">
        <f t="array" ref="AK48">IFERROR(_xlfn.IFS($A48="","",ROUND(AK$6,5)=ROUND(EatTime,5),"E",AK$6="","",ROUND(AK$6,5)&gt;=$M48,"C",AND(ROUND(AK$6,5)&gt;=$K48,ROUND(AK$6,5)&lt;$L48),"O",AND(ROUND(AK$6,5)&gt;=$I48,ROUND(AK$6,5)&lt;$J48),"S",AND(ROUND(AK$6,5)&gt;=$G48,ROUND(AK$6,5)&lt;$H48),"P"),"")</f>
        <v/>
      </c>
      <c r="AL48" t="str" cm="1">
        <f t="array" ref="AL48">IFERROR(_xlfn.IFS($A48="","",ROUND(AL$6,5)=ROUND(EatTime,5),"E",AL$6="","",ROUND(AL$6,5)&gt;=$M48,"C",AND(ROUND(AL$6,5)&gt;=$K48,ROUND(AL$6,5)&lt;$L48),"O",AND(ROUND(AL$6,5)&gt;=$I48,ROUND(AL$6,5)&lt;$J48),"S",AND(ROUND(AL$6,5)&gt;=$G48,ROUND(AL$6,5)&lt;$H48),"P"),"")</f>
        <v/>
      </c>
      <c r="AM48" t="str" cm="1">
        <f t="array" ref="AM48">IFERROR(_xlfn.IFS($A48="","",ROUND(AM$6,5)=ROUND(EatTime,5),"E",AM$6="","",ROUND(AM$6,5)&gt;=$M48,"C",AND(ROUND(AM$6,5)&gt;=$K48,ROUND(AM$6,5)&lt;$L48),"O",AND(ROUND(AM$6,5)&gt;=$I48,ROUND(AM$6,5)&lt;$J48),"S",AND(ROUND(AM$6,5)&gt;=$G48,ROUND(AM$6,5)&lt;$H48),"P"),"")</f>
        <v/>
      </c>
      <c r="AN48" t="str" cm="1">
        <f t="array" ref="AN48">IFERROR(_xlfn.IFS($A48="","",ROUND(AN$6,5)=ROUND(EatTime,5),"E",AN$6="","",ROUND(AN$6,5)&gt;=$M48,"C",AND(ROUND(AN$6,5)&gt;=$K48,ROUND(AN$6,5)&lt;$L48),"O",AND(ROUND(AN$6,5)&gt;=$I48,ROUND(AN$6,5)&lt;$J48),"S",AND(ROUND(AN$6,5)&gt;=$G48,ROUND(AN$6,5)&lt;$H48),"P"),"")</f>
        <v/>
      </c>
      <c r="AO48" t="str" cm="1">
        <f t="array" ref="AO48">IFERROR(_xlfn.IFS($A48="","",ROUND(AO$6,5)=ROUND(EatTime,5),"E",AO$6="","",ROUND(AO$6,5)&gt;=$M48,"C",AND(ROUND(AO$6,5)&gt;=$K48,ROUND(AO$6,5)&lt;$L48),"O",AND(ROUND(AO$6,5)&gt;=$I48,ROUND(AO$6,5)&lt;$J48),"S",AND(ROUND(AO$6,5)&gt;=$G48,ROUND(AO$6,5)&lt;$H48),"P"),"")</f>
        <v/>
      </c>
      <c r="AP48" t="str" cm="1">
        <f t="array" ref="AP48">IFERROR(_xlfn.IFS($A48="","",ROUND(AP$6,5)=ROUND(EatTime,5),"E",AP$6="","",ROUND(AP$6,5)&gt;=$M48,"C",AND(ROUND(AP$6,5)&gt;=$K48,ROUND(AP$6,5)&lt;$L48),"O",AND(ROUND(AP$6,5)&gt;=$I48,ROUND(AP$6,5)&lt;$J48),"S",AND(ROUND(AP$6,5)&gt;=$G48,ROUND(AP$6,5)&lt;$H48),"P"),"")</f>
        <v/>
      </c>
      <c r="AQ48" t="str" cm="1">
        <f t="array" ref="AQ48">IFERROR(_xlfn.IFS($A48="","",ROUND(AQ$6,5)=ROUND(EatTime,5),"E",AQ$6="","",ROUND(AQ$6,5)&gt;=$M48,"C",AND(ROUND(AQ$6,5)&gt;=$K48,ROUND(AQ$6,5)&lt;$L48),"O",AND(ROUND(AQ$6,5)&gt;=$I48,ROUND(AQ$6,5)&lt;$J48),"S",AND(ROUND(AQ$6,5)&gt;=$G48,ROUND(AQ$6,5)&lt;$H48),"P"),"")</f>
        <v/>
      </c>
      <c r="AR48" t="str" cm="1">
        <f t="array" ref="AR48">IFERROR(_xlfn.IFS($A48="","",ROUND(AR$6,5)=ROUND(EatTime,5),"E",AR$6="","",ROUND(AR$6,5)&gt;=$M48,"C",AND(ROUND(AR$6,5)&gt;=$K48,ROUND(AR$6,5)&lt;$L48),"O",AND(ROUND(AR$6,5)&gt;=$I48,ROUND(AR$6,5)&lt;$J48),"S",AND(ROUND(AR$6,5)&gt;=$G48,ROUND(AR$6,5)&lt;$H48),"P"),"")</f>
        <v/>
      </c>
      <c r="AS48" t="str" cm="1">
        <f t="array" ref="AS48">IFERROR(_xlfn.IFS($A48="","",ROUND(AS$6,5)=ROUND(EatTime,5),"E",AS$6="","",ROUND(AS$6,5)&gt;=$M48,"C",AND(ROUND(AS$6,5)&gt;=$K48,ROUND(AS$6,5)&lt;$L48),"O",AND(ROUND(AS$6,5)&gt;=$I48,ROUND(AS$6,5)&lt;$J48),"S",AND(ROUND(AS$6,5)&gt;=$G48,ROUND(AS$6,5)&lt;$H48),"P"),"")</f>
        <v/>
      </c>
      <c r="AT48" t="str" cm="1">
        <f t="array" ref="AT48">IFERROR(_xlfn.IFS($A48="","",ROUND(AT$6,5)=ROUND(EatTime,5),"E",AT$6="","",ROUND(AT$6,5)&gt;=$M48,"C",AND(ROUND(AT$6,5)&gt;=$K48,ROUND(AT$6,5)&lt;$L48),"O",AND(ROUND(AT$6,5)&gt;=$I48,ROUND(AT$6,5)&lt;$J48),"S",AND(ROUND(AT$6,5)&gt;=$G48,ROUND(AT$6,5)&lt;$H48),"P"),"")</f>
        <v/>
      </c>
      <c r="AU48" t="str" cm="1">
        <f t="array" ref="AU48">IFERROR(_xlfn.IFS($A48="","",ROUND(AU$6,5)=ROUND(EatTime,5),"E",AU$6="","",ROUND(AU$6,5)&gt;=$M48,"C",AND(ROUND(AU$6,5)&gt;=$K48,ROUND(AU$6,5)&lt;$L48),"O",AND(ROUND(AU$6,5)&gt;=$I48,ROUND(AU$6,5)&lt;$J48),"S",AND(ROUND(AU$6,5)&gt;=$G48,ROUND(AU$6,5)&lt;$H48),"P"),"")</f>
        <v/>
      </c>
      <c r="AV48" t="str" cm="1">
        <f t="array" ref="AV48">IFERROR(_xlfn.IFS($A48="","",ROUND(AV$6,5)=ROUND(EatTime,5),"E",AV$6="","",ROUND(AV$6,5)&gt;=$M48,"C",AND(ROUND(AV$6,5)&gt;=$K48,ROUND(AV$6,5)&lt;$L48),"O",AND(ROUND(AV$6,5)&gt;=$I48,ROUND(AV$6,5)&lt;$J48),"S",AND(ROUND(AV$6,5)&gt;=$G48,ROUND(AV$6,5)&lt;$H48),"P"),"")</f>
        <v/>
      </c>
      <c r="AW48" t="str" cm="1">
        <f t="array" ref="AW48">IFERROR(_xlfn.IFS($A48="","",ROUND(AW$6,5)=ROUND(EatTime,5),"E",AW$6="","",ROUND(AW$6,5)&gt;=$M48,"C",AND(ROUND(AW$6,5)&gt;=$K48,ROUND(AW$6,5)&lt;$L48),"O",AND(ROUND(AW$6,5)&gt;=$I48,ROUND(AW$6,5)&lt;$J48),"S",AND(ROUND(AW$6,5)&gt;=$G48,ROUND(AW$6,5)&lt;$H48),"P"),"")</f>
        <v/>
      </c>
      <c r="AX48" t="str" cm="1">
        <f t="array" ref="AX48">IFERROR(_xlfn.IFS($A48="","",ROUND(AX$6,5)=ROUND(EatTime,5),"E",AX$6="","",ROUND(AX$6,5)&gt;=$M48,"C",AND(ROUND(AX$6,5)&gt;=$K48,ROUND(AX$6,5)&lt;$L48),"O",AND(ROUND(AX$6,5)&gt;=$I48,ROUND(AX$6,5)&lt;$J48),"S",AND(ROUND(AX$6,5)&gt;=$G48,ROUND(AX$6,5)&lt;$H48),"P"),"")</f>
        <v/>
      </c>
      <c r="AY48" t="str" cm="1">
        <f t="array" ref="AY48">IFERROR(_xlfn.IFS($A48="","",ROUND(AY$6,5)=ROUND(EatTime,5),"E",AY$6="","",ROUND(AY$6,5)&gt;=$M48,"C",AND(ROUND(AY$6,5)&gt;=$K48,ROUND(AY$6,5)&lt;$L48),"O",AND(ROUND(AY$6,5)&gt;=$I48,ROUND(AY$6,5)&lt;$J48),"S",AND(ROUND(AY$6,5)&gt;=$G48,ROUND(AY$6,5)&lt;$H48),"P"),"")</f>
        <v/>
      </c>
      <c r="AZ48" t="str" cm="1">
        <f t="array" ref="AZ48">IFERROR(_xlfn.IFS($A48="","",ROUND(AZ$6,5)=ROUND(EatTime,5),"E",AZ$6="","",ROUND(AZ$6,5)&gt;=$M48,"C",AND(ROUND(AZ$6,5)&gt;=$K48,ROUND(AZ$6,5)&lt;$L48),"O",AND(ROUND(AZ$6,5)&gt;=$I48,ROUND(AZ$6,5)&lt;$J48),"S",AND(ROUND(AZ$6,5)&gt;=$G48,ROUND(AZ$6,5)&lt;$H48),"P"),"")</f>
        <v/>
      </c>
      <c r="BA48" t="str" cm="1">
        <f t="array" ref="BA48">IFERROR(_xlfn.IFS($A48="","",ROUND(BA$6,5)=ROUND(EatTime,5),"E",BA$6="","",ROUND(BA$6,5)&gt;=$M48,"C",AND(ROUND(BA$6,5)&gt;=$K48,ROUND(BA$6,5)&lt;$L48),"O",AND(ROUND(BA$6,5)&gt;=$I48,ROUND(BA$6,5)&lt;$J48),"S",AND(ROUND(BA$6,5)&gt;=$G48,ROUND(BA$6,5)&lt;$H48),"P"),"")</f>
        <v/>
      </c>
      <c r="BB48" t="str" cm="1">
        <f t="array" ref="BB48">IFERROR(_xlfn.IFS($A48="","",ROUND(BB$6,5)=ROUND(EatTime,5),"E",BB$6="","",ROUND(BB$6,5)&gt;=$M48,"C",AND(ROUND(BB$6,5)&gt;=$K48,ROUND(BB$6,5)&lt;$L48),"O",AND(ROUND(BB$6,5)&gt;=$I48,ROUND(BB$6,5)&lt;$J48),"S",AND(ROUND(BB$6,5)&gt;=$G48,ROUND(BB$6,5)&lt;$H48),"P"),"")</f>
        <v/>
      </c>
      <c r="BC48" t="str" cm="1">
        <f t="array" ref="BC48">IFERROR(_xlfn.IFS($A48="","",ROUND(BC$6,5)=ROUND(EatTime,5),"E",BC$6="","",ROUND(BC$6,5)&gt;=$M48,"C",AND(ROUND(BC$6,5)&gt;=$K48,ROUND(BC$6,5)&lt;$L48),"O",AND(ROUND(BC$6,5)&gt;=$I48,ROUND(BC$6,5)&lt;$J48),"S",AND(ROUND(BC$6,5)&gt;=$G48,ROUND(BC$6,5)&lt;$H48),"P"),"")</f>
        <v/>
      </c>
      <c r="BD48" t="str" cm="1">
        <f t="array" ref="BD48">IFERROR(_xlfn.IFS($A48="","",ROUND(BD$6,5)=ROUND(EatTime,5),"E",BD$6="","",ROUND(BD$6,5)&gt;=$M48,"C",AND(ROUND(BD$6,5)&gt;=$K48,ROUND(BD$6,5)&lt;$L48),"O",AND(ROUND(BD$6,5)&gt;=$I48,ROUND(BD$6,5)&lt;$J48),"S",AND(ROUND(BD$6,5)&gt;=$G48,ROUND(BD$6,5)&lt;$H48),"P"),"")</f>
        <v/>
      </c>
      <c r="BE48" t="str" cm="1">
        <f t="array" ref="BE48">IFERROR(_xlfn.IFS($A48="","",ROUND(BE$6,5)=ROUND(EatTime,5),"E",BE$6="","",ROUND(BE$6,5)&gt;=$M48,"C",AND(ROUND(BE$6,5)&gt;=$K48,ROUND(BE$6,5)&lt;$L48),"O",AND(ROUND(BE$6,5)&gt;=$I48,ROUND(BE$6,5)&lt;$J48),"S",AND(ROUND(BE$6,5)&gt;=$G48,ROUND(BE$6,5)&lt;$H48),"P"),"")</f>
        <v/>
      </c>
      <c r="BF48" t="str" cm="1">
        <f t="array" ref="BF48">IFERROR(_xlfn.IFS($A48="","",ROUND(BF$6,5)=ROUND(EatTime,5),"E",BF$6="","",ROUND(BF$6,5)&gt;=$M48,"C",AND(ROUND(BF$6,5)&gt;=$K48,ROUND(BF$6,5)&lt;$L48),"O",AND(ROUND(BF$6,5)&gt;=$I48,ROUND(BF$6,5)&lt;$J48),"S",AND(ROUND(BF$6,5)&gt;=$G48,ROUND(BF$6,5)&lt;$H48),"P"),"")</f>
        <v/>
      </c>
      <c r="BG48" t="str" cm="1">
        <f t="array" ref="BG48">IFERROR(_xlfn.IFS($A48="","",ROUND(BG$6,5)=ROUND(EatTime,5),"E",BG$6="","",ROUND(BG$6,5)&gt;=$M48,"C",AND(ROUND(BG$6,5)&gt;=$K48,ROUND(BG$6,5)&lt;$L48),"O",AND(ROUND(BG$6,5)&gt;=$I48,ROUND(BG$6,5)&lt;$J48),"S",AND(ROUND(BG$6,5)&gt;=$G48,ROUND(BG$6,5)&lt;$H48),"P"),"")</f>
        <v/>
      </c>
      <c r="BH48" t="str" cm="1">
        <f t="array" ref="BH48">IFERROR(_xlfn.IFS($A48="","",ROUND(BH$6,5)=ROUND(EatTime,5),"E",BH$6="","",ROUND(BH$6,5)&gt;=$M48,"C",AND(ROUND(BH$6,5)&gt;=$K48,ROUND(BH$6,5)&lt;$L48),"O",AND(ROUND(BH$6,5)&gt;=$I48,ROUND(BH$6,5)&lt;$J48),"S",AND(ROUND(BH$6,5)&gt;=$G48,ROUND(BH$6,5)&lt;$H48),"P"),"")</f>
        <v/>
      </c>
      <c r="BI48" t="str" cm="1">
        <f t="array" ref="BI48">IFERROR(_xlfn.IFS($A48="","",ROUND(BI$6,5)=ROUND(EatTime,5),"E",BI$6="","",ROUND(BI$6,5)&gt;=$M48,"C",AND(ROUND(BI$6,5)&gt;=$K48,ROUND(BI$6,5)&lt;$L48),"O",AND(ROUND(BI$6,5)&gt;=$I48,ROUND(BI$6,5)&lt;$J48),"S",AND(ROUND(BI$6,5)&gt;=$G48,ROUND(BI$6,5)&lt;$H48),"P"),"")</f>
        <v/>
      </c>
      <c r="BJ48" t="str" cm="1">
        <f t="array" ref="BJ48">IFERROR(_xlfn.IFS($A48="","",ROUND(BJ$6,5)=ROUND(EatTime,5),"E",BJ$6="","",ROUND(BJ$6,5)&gt;=$M48,"C",AND(ROUND(BJ$6,5)&gt;=$K48,ROUND(BJ$6,5)&lt;$L48),"O",AND(ROUND(BJ$6,5)&gt;=$I48,ROUND(BJ$6,5)&lt;$J48),"S",AND(ROUND(BJ$6,5)&gt;=$G48,ROUND(BJ$6,5)&lt;$H48),"P"),"")</f>
        <v/>
      </c>
      <c r="BK48" t="str" cm="1">
        <f t="array" ref="BK48">IFERROR(_xlfn.IFS($A48="","",ROUND(BK$6,5)=ROUND(EatTime,5),"E",BK$6="","",ROUND(BK$6,5)&gt;=$M48,"C",AND(ROUND(BK$6,5)&gt;=$K48,ROUND(BK$6,5)&lt;$L48),"O",AND(ROUND(BK$6,5)&gt;=$I48,ROUND(BK$6,5)&lt;$J48),"S",AND(ROUND(BK$6,5)&gt;=$G48,ROUND(BK$6,5)&lt;$H48),"P"),"")</f>
        <v/>
      </c>
      <c r="BL48" t="str" cm="1">
        <f t="array" ref="BL48">IFERROR(_xlfn.IFS($A48="","",ROUND(BL$6,5)=ROUND(EatTime,5),"E",BL$6="","",ROUND(BL$6,5)&gt;=$M48,"C",AND(ROUND(BL$6,5)&gt;=$K48,ROUND(BL$6,5)&lt;$L48),"O",AND(ROUND(BL$6,5)&gt;=$I48,ROUND(BL$6,5)&lt;$J48),"S",AND(ROUND(BL$6,5)&gt;=$G48,ROUND(BL$6,5)&lt;$H48),"P"),"")</f>
        <v/>
      </c>
      <c r="BM48" t="str" cm="1">
        <f t="array" ref="BM48">IFERROR(_xlfn.IFS($A48="","",ROUND(BM$6,5)=ROUND(EatTime,5),"E",BM$6="","",ROUND(BM$6,5)&gt;=$M48,"C",AND(ROUND(BM$6,5)&gt;=$K48,ROUND(BM$6,5)&lt;$L48),"O",AND(ROUND(BM$6,5)&gt;=$I48,ROUND(BM$6,5)&lt;$J48),"S",AND(ROUND(BM$6,5)&gt;=$G48,ROUND(BM$6,5)&lt;$H48),"P"),"")</f>
        <v/>
      </c>
      <c r="BN48" t="str" cm="1">
        <f t="array" ref="BN48">IFERROR(_xlfn.IFS($A48="","",ROUND(BN$6,5)=ROUND(EatTime,5),"E",BN$6="","",ROUND(BN$6,5)&gt;=$M48,"C",AND(ROUND(BN$6,5)&gt;=$K48,ROUND(BN$6,5)&lt;$L48),"O",AND(ROUND(BN$6,5)&gt;=$I48,ROUND(BN$6,5)&lt;$J48),"S",AND(ROUND(BN$6,5)&gt;=$G48,ROUND(BN$6,5)&lt;$H48),"P"),"")</f>
        <v/>
      </c>
      <c r="BO48" t="str" cm="1">
        <f t="array" ref="BO48">IFERROR(_xlfn.IFS($A48="","",ROUND(BO$6,5)=ROUND(EatTime,5),"E",BO$6="","",ROUND(BO$6,5)&gt;=$M48,"C",AND(ROUND(BO$6,5)&gt;=$K48,ROUND(BO$6,5)&lt;$L48),"O",AND(ROUND(BO$6,5)&gt;=$I48,ROUND(BO$6,5)&lt;$J48),"S",AND(ROUND(BO$6,5)&gt;=$G48,ROUND(BO$6,5)&lt;$H48),"P"),"")</f>
        <v/>
      </c>
      <c r="BP48" t="str" cm="1">
        <f t="array" ref="BP48">IFERROR(_xlfn.IFS($A48="","",ROUND(BP$6,5)=ROUND(EatTime,5),"E",BP$6="","",ROUND(BP$6,5)&gt;=$M48,"C",AND(ROUND(BP$6,5)&gt;=$K48,ROUND(BP$6,5)&lt;$L48),"O",AND(ROUND(BP$6,5)&gt;=$I48,ROUND(BP$6,5)&lt;$J48),"S",AND(ROUND(BP$6,5)&gt;=$G48,ROUND(BP$6,5)&lt;$H48),"P"),"")</f>
        <v/>
      </c>
      <c r="BQ48" t="str" cm="1">
        <f t="array" ref="BQ48">IFERROR(_xlfn.IFS($A48="","",ROUND(BQ$6,5)=ROUND(EatTime,5),"E",BQ$6="","",ROUND(BQ$6,5)&gt;=$M48,"C",AND(ROUND(BQ$6,5)&gt;=$K48,ROUND(BQ$6,5)&lt;$L48),"O",AND(ROUND(BQ$6,5)&gt;=$I48,ROUND(BQ$6,5)&lt;$J48),"S",AND(ROUND(BQ$6,5)&gt;=$G48,ROUND(BQ$6,5)&lt;$H48),"P"),"")</f>
        <v/>
      </c>
      <c r="BR48" t="str" cm="1">
        <f t="array" ref="BR48">IFERROR(_xlfn.IFS($A48="","",ROUND(BR$6,5)=ROUND(EatTime,5),"E",BR$6="","",ROUND(BR$6,5)&gt;=$M48,"C",AND(ROUND(BR$6,5)&gt;=$K48,ROUND(BR$6,5)&lt;$L48),"O",AND(ROUND(BR$6,5)&gt;=$I48,ROUND(BR$6,5)&lt;$J48),"S",AND(ROUND(BR$6,5)&gt;=$G48,ROUND(BR$6,5)&lt;$H48),"P"),"")</f>
        <v/>
      </c>
      <c r="BS48" t="str" cm="1">
        <f t="array" ref="BS48">IFERROR(_xlfn.IFS($A48="","",ROUND(BS$6,5)=ROUND(EatTime,5),"E",BS$6="","",ROUND(BS$6,5)&gt;=$M48,"C",AND(ROUND(BS$6,5)&gt;=$K48,ROUND(BS$6,5)&lt;$L48),"O",AND(ROUND(BS$6,5)&gt;=$I48,ROUND(BS$6,5)&lt;$J48),"S",AND(ROUND(BS$6,5)&gt;=$G48,ROUND(BS$6,5)&lt;$H48),"P"),"")</f>
        <v/>
      </c>
      <c r="BT48" t="str" cm="1">
        <f t="array" ref="BT48">IFERROR(_xlfn.IFS($A48="","",ROUND(BT$6,5)=ROUND(EatTime,5),"E",BT$6="","",ROUND(BT$6,5)&gt;=$M48,"C",AND(ROUND(BT$6,5)&gt;=$K48,ROUND(BT$6,5)&lt;$L48),"O",AND(ROUND(BT$6,5)&gt;=$I48,ROUND(BT$6,5)&lt;$J48),"S",AND(ROUND(BT$6,5)&gt;=$G48,ROUND(BT$6,5)&lt;$H48),"P"),"")</f>
        <v/>
      </c>
      <c r="BU48" t="str" cm="1">
        <f t="array" ref="BU48">IFERROR(_xlfn.IFS($A48="","",ROUND(BU$6,5)=ROUND(EatTime,5),"E",BU$6="","",ROUND(BU$6,5)&gt;=$M48,"C",AND(ROUND(BU$6,5)&gt;=$K48,ROUND(BU$6,5)&lt;$L48),"O",AND(ROUND(BU$6,5)&gt;=$I48,ROUND(BU$6,5)&lt;$J48),"S",AND(ROUND(BU$6,5)&gt;=$G48,ROUND(BU$6,5)&lt;$H48),"P"),"")</f>
        <v/>
      </c>
      <c r="BV48" t="str" cm="1">
        <f t="array" ref="BV48">IFERROR(_xlfn.IFS($A48="","",ROUND(BV$6,5)=ROUND(EatTime,5),"E",BV$6="","",ROUND(BV$6,5)&gt;=$M48,"C",AND(ROUND(BV$6,5)&gt;=$K48,ROUND(BV$6,5)&lt;$L48),"O",AND(ROUND(BV$6,5)&gt;=$I48,ROUND(BV$6,5)&lt;$J48),"S",AND(ROUND(BV$6,5)&gt;=$G48,ROUND(BV$6,5)&lt;$H48),"P"),"")</f>
        <v/>
      </c>
      <c r="BW48" t="str" cm="1">
        <f t="array" ref="BW48">IFERROR(_xlfn.IFS($A48="","",ROUND(BW$6,5)=ROUND(EatTime,5),"E",BW$6="","",ROUND(BW$6,5)&gt;=$M48,"C",AND(ROUND(BW$6,5)&gt;=$K48,ROUND(BW$6,5)&lt;$L48),"O",AND(ROUND(BW$6,5)&gt;=$I48,ROUND(BW$6,5)&lt;$J48),"S",AND(ROUND(BW$6,5)&gt;=$G48,ROUND(BW$6,5)&lt;$H48),"P"),"")</f>
        <v/>
      </c>
      <c r="BX48" t="str" cm="1">
        <f t="array" ref="BX48">IFERROR(_xlfn.IFS($A48="","",ROUND(BX$6,5)=ROUND(EatTime,5),"E",BX$6="","",ROUND(BX$6,5)&gt;=$M48,"C",AND(ROUND(BX$6,5)&gt;=$K48,ROUND(BX$6,5)&lt;$L48),"O",AND(ROUND(BX$6,5)&gt;=$I48,ROUND(BX$6,5)&lt;$J48),"S",AND(ROUND(BX$6,5)&gt;=$G48,ROUND(BX$6,5)&lt;$H48),"P"),"")</f>
        <v/>
      </c>
      <c r="BY48" t="str" cm="1">
        <f t="array" ref="BY48">IFERROR(_xlfn.IFS($A48="","",ROUND(BY$6,5)=ROUND(EatTime,5),"E",BY$6="","",ROUND(BY$6,5)&gt;=$M48,"C",AND(ROUND(BY$6,5)&gt;=$K48,ROUND(BY$6,5)&lt;$L48),"O",AND(ROUND(BY$6,5)&gt;=$I48,ROUND(BY$6,5)&lt;$J48),"S",AND(ROUND(BY$6,5)&gt;=$G48,ROUND(BY$6,5)&lt;$H48),"P"),"")</f>
        <v/>
      </c>
      <c r="BZ48" t="str" cm="1">
        <f t="array" ref="BZ48">IFERROR(_xlfn.IFS($A48="","",ROUND(BZ$6,5)=ROUND(EatTime,5),"E",BZ$6="","",ROUND(BZ$6,5)&gt;=$M48,"C",AND(ROUND(BZ$6,5)&gt;=$K48,ROUND(BZ$6,5)&lt;$L48),"O",AND(ROUND(BZ$6,5)&gt;=$I48,ROUND(BZ$6,5)&lt;$J48),"S",AND(ROUND(BZ$6,5)&gt;=$G48,ROUND(BZ$6,5)&lt;$H48),"P"),"")</f>
        <v/>
      </c>
      <c r="CA48" t="str" cm="1">
        <f t="array" ref="CA48">IFERROR(_xlfn.IFS($A48="","",ROUND(CA$6,5)=ROUND(EatTime,5),"E",CA$6="","",ROUND(CA$6,5)&gt;=$M48,"C",AND(ROUND(CA$6,5)&gt;=$K48,ROUND(CA$6,5)&lt;$L48),"O",AND(ROUND(CA$6,5)&gt;=$I48,ROUND(CA$6,5)&lt;$J48),"S",AND(ROUND(CA$6,5)&gt;=$G48,ROUND(CA$6,5)&lt;$H48),"P"),"")</f>
        <v/>
      </c>
      <c r="CB48" t="str" cm="1">
        <f t="array" ref="CB48">IFERROR(_xlfn.IFS($A48="","",ROUND(CB$6,5)=ROUND(EatTime,5),"E",CB$6="","",ROUND(CB$6,5)&gt;=$M48,"C",AND(ROUND(CB$6,5)&gt;=$K48,ROUND(CB$6,5)&lt;$L48),"O",AND(ROUND(CB$6,5)&gt;=$I48,ROUND(CB$6,5)&lt;$J48),"S",AND(ROUND(CB$6,5)&gt;=$G48,ROUND(CB$6,5)&lt;$H48),"P"),"")</f>
        <v/>
      </c>
      <c r="CC48" t="str" cm="1">
        <f t="array" ref="CC48">IFERROR(_xlfn.IFS($A48="","",ROUND(CC$6,5)=ROUND(EatTime,5),"E",CC$6="","",ROUND(CC$6,5)&gt;=$M48,"C",AND(ROUND(CC$6,5)&gt;=$K48,ROUND(CC$6,5)&lt;$L48),"O",AND(ROUND(CC$6,5)&gt;=$I48,ROUND(CC$6,5)&lt;$J48),"S",AND(ROUND(CC$6,5)&gt;=$G48,ROUND(CC$6,5)&lt;$H48),"P"),"")</f>
        <v/>
      </c>
      <c r="CD48" t="str" cm="1">
        <f t="array" ref="CD48">IFERROR(_xlfn.IFS($A48="","",ROUND(CD$6,5)=ROUND(EatTime,5),"E",CD$6="","",ROUND(CD$6,5)&gt;=$M48,"C",AND(ROUND(CD$6,5)&gt;=$K48,ROUND(CD$6,5)&lt;$L48),"O",AND(ROUND(CD$6,5)&gt;=$I48,ROUND(CD$6,5)&lt;$J48),"S",AND(ROUND(CD$6,5)&gt;=$G48,ROUND(CD$6,5)&lt;$H48),"P"),"")</f>
        <v/>
      </c>
      <c r="CE48" t="str" cm="1">
        <f t="array" ref="CE48">IFERROR(_xlfn.IFS($A48="","",ROUND(CE$6,5)=ROUND(EatTime,5),"E",CE$6="","",ROUND(CE$6,5)&gt;=$M48,"C",AND(ROUND(CE$6,5)&gt;=$K48,ROUND(CE$6,5)&lt;$L48),"O",AND(ROUND(CE$6,5)&gt;=$I48,ROUND(CE$6,5)&lt;$J48),"S",AND(ROUND(CE$6,5)&gt;=$G48,ROUND(CE$6,5)&lt;$H48),"P"),"")</f>
        <v/>
      </c>
      <c r="CF48" t="str" cm="1">
        <f t="array" ref="CF48">IFERROR(_xlfn.IFS($A48="","",ROUND(CF$6,5)=ROUND(EatTime,5),"E",CF$6="","",ROUND(CF$6,5)&gt;=$M48,"C",AND(ROUND(CF$6,5)&gt;=$K48,ROUND(CF$6,5)&lt;$L48),"O",AND(ROUND(CF$6,5)&gt;=$I48,ROUND(CF$6,5)&lt;$J48),"S",AND(ROUND(CF$6,5)&gt;=$G48,ROUND(CF$6,5)&lt;$H48),"P"),"")</f>
        <v/>
      </c>
      <c r="CG48" t="str" cm="1">
        <f t="array" ref="CG48">IFERROR(_xlfn.IFS($A48="","",ROUND(CG$6,5)=ROUND(EatTime,5),"E",CG$6="","",ROUND(CG$6,5)&gt;=$M48,"C",AND(ROUND(CG$6,5)&gt;=$K48,ROUND(CG$6,5)&lt;$L48),"O",AND(ROUND(CG$6,5)&gt;=$I48,ROUND(CG$6,5)&lt;$J48),"S",AND(ROUND(CG$6,5)&gt;=$G48,ROUND(CG$6,5)&lt;$H48),"P"),"")</f>
        <v/>
      </c>
      <c r="CH48" t="str" cm="1">
        <f t="array" ref="CH48">IFERROR(_xlfn.IFS($A48="","",ROUND(CH$6,5)=ROUND(EatTime,5),"E",CH$6="","",ROUND(CH$6,5)&gt;=$M48,"C",AND(ROUND(CH$6,5)&gt;=$K48,ROUND(CH$6,5)&lt;$L48),"O",AND(ROUND(CH$6,5)&gt;=$I48,ROUND(CH$6,5)&lt;$J48),"S",AND(ROUND(CH$6,5)&gt;=$G48,ROUND(CH$6,5)&lt;$H48),"P"),"")</f>
        <v/>
      </c>
      <c r="CI48" t="str" cm="1">
        <f t="array" ref="CI48">IFERROR(_xlfn.IFS($A48="","",ROUND(CI$6,5)=ROUND(EatTime,5),"E",CI$6="","",ROUND(CI$6,5)&gt;=$M48,"C",AND(ROUND(CI$6,5)&gt;=$K48,ROUND(CI$6,5)&lt;$L48),"O",AND(ROUND(CI$6,5)&gt;=$I48,ROUND(CI$6,5)&lt;$J48),"S",AND(ROUND(CI$6,5)&gt;=$G48,ROUND(CI$6,5)&lt;$H48),"P"),"")</f>
        <v/>
      </c>
    </row>
    <row r="49" spans="1:87" x14ac:dyDescent="0.3">
      <c r="A49" s="17"/>
      <c r="B49" s="18"/>
      <c r="C49" s="18"/>
      <c r="D49" s="18"/>
      <c r="E49" s="18"/>
      <c r="F49" s="5">
        <f t="shared" si="3"/>
        <v>0</v>
      </c>
      <c r="G49" s="1" t="str">
        <f>IF(B49="","",ROUND(EatTime-SUM(B49:$E49)/60/24,5))</f>
        <v/>
      </c>
      <c r="H49" s="1" t="str">
        <f t="shared" si="4"/>
        <v/>
      </c>
      <c r="I49" s="1" t="str">
        <f>IF(C49="","",ROUND(EatTime-SUM(C49:$E49)/60/24,5))</f>
        <v/>
      </c>
      <c r="J49" s="1" t="str">
        <f t="shared" si="5"/>
        <v/>
      </c>
      <c r="K49" s="1" t="str">
        <f>IF(D49="","",ROUND(EatTime-SUM(D49:$E49)/60/24,5))</f>
        <v/>
      </c>
      <c r="L49" s="1" t="str">
        <f>IF(K49="","",MIN(M49,EatTime,K49+$D49/60/24))</f>
        <v/>
      </c>
      <c r="M49" s="1" t="str">
        <f>IF(E49="","",ROUND(EatTime-SUM(E49:$E49)/60/24,5))</f>
        <v/>
      </c>
      <c r="N49" s="1"/>
      <c r="O49" t="str" cm="1">
        <f t="array" ref="O49">IFERROR(_xlfn.IFS($A49="","",ROUND(O$6,5)=ROUND(EatTime,5),"E",O$6="","",ROUND(O$6,5)&gt;=$M49,"C",AND(ROUND(O$6,5)&gt;=$K49,ROUND(O$6,5)&lt;$L49),"O",AND(ROUND(O$6,5)&gt;=$I49,ROUND(O$6,5)&lt;$J49),"S",AND(ROUND(O$6,5)&gt;=$G49,ROUND(O$6,5)&lt;$H49),"P"),"")</f>
        <v/>
      </c>
      <c r="P49" t="str" cm="1">
        <f t="array" ref="P49">IFERROR(_xlfn.IFS($A49="","",ROUND(P$6,5)=ROUND(EatTime,5),"E",P$6="","",ROUND(P$6,5)&gt;=$M49,"C",AND(ROUND(P$6,5)&gt;=$K49,ROUND(P$6,5)&lt;$L49),"O",AND(ROUND(P$6,5)&gt;=$I49,ROUND(P$6,5)&lt;$J49),"S",AND(ROUND(P$6,5)&gt;=$G49,ROUND(P$6,5)&lt;$H49),"P"),"")</f>
        <v/>
      </c>
      <c r="Q49" t="str" cm="1">
        <f t="array" ref="Q49">IFERROR(_xlfn.IFS($A49="","",ROUND(Q$6,5)=ROUND(EatTime,5),"E",Q$6="","",ROUND(Q$6,5)&gt;=$M49,"C",AND(ROUND(Q$6,5)&gt;=$K49,ROUND(Q$6,5)&lt;$L49),"O",AND(ROUND(Q$6,5)&gt;=$I49,ROUND(Q$6,5)&lt;$J49),"S",AND(ROUND(Q$6,5)&gt;=$G49,ROUND(Q$6,5)&lt;$H49),"P"),"")</f>
        <v/>
      </c>
      <c r="R49" t="str" cm="1">
        <f t="array" ref="R49">IFERROR(_xlfn.IFS($A49="","",ROUND(R$6,5)=ROUND(EatTime,5),"E",R$6="","",ROUND(R$6,5)&gt;=$M49,"C",AND(ROUND(R$6,5)&gt;=$K49,ROUND(R$6,5)&lt;$L49),"O",AND(ROUND(R$6,5)&gt;=$I49,ROUND(R$6,5)&lt;$J49),"S",AND(ROUND(R$6,5)&gt;=$G49,ROUND(R$6,5)&lt;$H49),"P"),"")</f>
        <v/>
      </c>
      <c r="S49" t="str" cm="1">
        <f t="array" ref="S49">IFERROR(_xlfn.IFS($A49="","",ROUND(S$6,5)=ROUND(EatTime,5),"E",S$6="","",ROUND(S$6,5)&gt;=$M49,"C",AND(ROUND(S$6,5)&gt;=$K49,ROUND(S$6,5)&lt;$L49),"O",AND(ROUND(S$6,5)&gt;=$I49,ROUND(S$6,5)&lt;$J49),"S",AND(ROUND(S$6,5)&gt;=$G49,ROUND(S$6,5)&lt;$H49),"P"),"")</f>
        <v/>
      </c>
      <c r="T49" t="str" cm="1">
        <f t="array" ref="T49">IFERROR(_xlfn.IFS($A49="","",ROUND(T$6,5)=ROUND(EatTime,5),"E",T$6="","",ROUND(T$6,5)&gt;=$M49,"C",AND(ROUND(T$6,5)&gt;=$K49,ROUND(T$6,5)&lt;$L49),"O",AND(ROUND(T$6,5)&gt;=$I49,ROUND(T$6,5)&lt;$J49),"S",AND(ROUND(T$6,5)&gt;=$G49,ROUND(T$6,5)&lt;$H49),"P"),"")</f>
        <v/>
      </c>
      <c r="U49" t="str" cm="1">
        <f t="array" ref="U49">IFERROR(_xlfn.IFS($A49="","",ROUND(U$6,5)=ROUND(EatTime,5),"E",U$6="","",ROUND(U$6,5)&gt;=$M49,"C",AND(ROUND(U$6,5)&gt;=$K49,ROUND(U$6,5)&lt;$L49),"O",AND(ROUND(U$6,5)&gt;=$I49,ROUND(U$6,5)&lt;$J49),"S",AND(ROUND(U$6,5)&gt;=$G49,ROUND(U$6,5)&lt;$H49),"P"),"")</f>
        <v/>
      </c>
      <c r="V49" t="str" cm="1">
        <f t="array" ref="V49">IFERROR(_xlfn.IFS($A49="","",ROUND(V$6,5)=ROUND(EatTime,5),"E",V$6="","",ROUND(V$6,5)&gt;=$M49,"C",AND(ROUND(V$6,5)&gt;=$K49,ROUND(V$6,5)&lt;$L49),"O",AND(ROUND(V$6,5)&gt;=$I49,ROUND(V$6,5)&lt;$J49),"S",AND(ROUND(V$6,5)&gt;=$G49,ROUND(V$6,5)&lt;$H49),"P"),"")</f>
        <v/>
      </c>
      <c r="W49" t="str" cm="1">
        <f t="array" ref="W49">IFERROR(_xlfn.IFS($A49="","",ROUND(W$6,5)=ROUND(EatTime,5),"E",W$6="","",ROUND(W$6,5)&gt;=$M49,"C",AND(ROUND(W$6,5)&gt;=$K49,ROUND(W$6,5)&lt;$L49),"O",AND(ROUND(W$6,5)&gt;=$I49,ROUND(W$6,5)&lt;$J49),"S",AND(ROUND(W$6,5)&gt;=$G49,ROUND(W$6,5)&lt;$H49),"P"),"")</f>
        <v/>
      </c>
      <c r="X49" t="str" cm="1">
        <f t="array" ref="X49">IFERROR(_xlfn.IFS($A49="","",ROUND(X$6,5)=ROUND(EatTime,5),"E",X$6="","",ROUND(X$6,5)&gt;=$M49,"C",AND(ROUND(X$6,5)&gt;=$K49,ROUND(X$6,5)&lt;$L49),"O",AND(ROUND(X$6,5)&gt;=$I49,ROUND(X$6,5)&lt;$J49),"S",AND(ROUND(X$6,5)&gt;=$G49,ROUND(X$6,5)&lt;$H49),"P"),"")</f>
        <v/>
      </c>
      <c r="Y49" t="str" cm="1">
        <f t="array" ref="Y49">IFERROR(_xlfn.IFS($A49="","",ROUND(Y$6,5)=ROUND(EatTime,5),"E",Y$6="","",ROUND(Y$6,5)&gt;=$M49,"C",AND(ROUND(Y$6,5)&gt;=$K49,ROUND(Y$6,5)&lt;$L49),"O",AND(ROUND(Y$6,5)&gt;=$I49,ROUND(Y$6,5)&lt;$J49),"S",AND(ROUND(Y$6,5)&gt;=$G49,ROUND(Y$6,5)&lt;$H49),"P"),"")</f>
        <v/>
      </c>
      <c r="Z49" t="str" cm="1">
        <f t="array" ref="Z49">IFERROR(_xlfn.IFS($A49="","",ROUND(Z$6,5)=ROUND(EatTime,5),"E",Z$6="","",ROUND(Z$6,5)&gt;=$M49,"C",AND(ROUND(Z$6,5)&gt;=$K49,ROUND(Z$6,5)&lt;$L49),"O",AND(ROUND(Z$6,5)&gt;=$I49,ROUND(Z$6,5)&lt;$J49),"S",AND(ROUND(Z$6,5)&gt;=$G49,ROUND(Z$6,5)&lt;$H49),"P"),"")</f>
        <v/>
      </c>
      <c r="AA49" t="str" cm="1">
        <f t="array" ref="AA49">IFERROR(_xlfn.IFS($A49="","",ROUND(AA$6,5)=ROUND(EatTime,5),"E",AA$6="","",ROUND(AA$6,5)&gt;=$M49,"C",AND(ROUND(AA$6,5)&gt;=$K49,ROUND(AA$6,5)&lt;$L49),"O",AND(ROUND(AA$6,5)&gt;=$I49,ROUND(AA$6,5)&lt;$J49),"S",AND(ROUND(AA$6,5)&gt;=$G49,ROUND(AA$6,5)&lt;$H49),"P"),"")</f>
        <v/>
      </c>
      <c r="AB49" t="str" cm="1">
        <f t="array" ref="AB49">IFERROR(_xlfn.IFS($A49="","",ROUND(AB$6,5)=ROUND(EatTime,5),"E",AB$6="","",ROUND(AB$6,5)&gt;=$M49,"C",AND(ROUND(AB$6,5)&gt;=$K49,ROUND(AB$6,5)&lt;$L49),"O",AND(ROUND(AB$6,5)&gt;=$I49,ROUND(AB$6,5)&lt;$J49),"S",AND(ROUND(AB$6,5)&gt;=$G49,ROUND(AB$6,5)&lt;$H49),"P"),"")</f>
        <v/>
      </c>
      <c r="AC49" t="str" cm="1">
        <f t="array" ref="AC49">IFERROR(_xlfn.IFS($A49="","",ROUND(AC$6,5)=ROUND(EatTime,5),"E",AC$6="","",ROUND(AC$6,5)&gt;=$M49,"C",AND(ROUND(AC$6,5)&gt;=$K49,ROUND(AC$6,5)&lt;$L49),"O",AND(ROUND(AC$6,5)&gt;=$I49,ROUND(AC$6,5)&lt;$J49),"S",AND(ROUND(AC$6,5)&gt;=$G49,ROUND(AC$6,5)&lt;$H49),"P"),"")</f>
        <v/>
      </c>
      <c r="AD49" t="str" cm="1">
        <f t="array" ref="AD49">IFERROR(_xlfn.IFS($A49="","",ROUND(AD$6,5)=ROUND(EatTime,5),"E",AD$6="","",ROUND(AD$6,5)&gt;=$M49,"C",AND(ROUND(AD$6,5)&gt;=$K49,ROUND(AD$6,5)&lt;$L49),"O",AND(ROUND(AD$6,5)&gt;=$I49,ROUND(AD$6,5)&lt;$J49),"S",AND(ROUND(AD$6,5)&gt;=$G49,ROUND(AD$6,5)&lt;$H49),"P"),"")</f>
        <v/>
      </c>
      <c r="AE49" t="str" cm="1">
        <f t="array" ref="AE49">IFERROR(_xlfn.IFS($A49="","",ROUND(AE$6,5)=ROUND(EatTime,5),"E",AE$6="","",ROUND(AE$6,5)&gt;=$M49,"C",AND(ROUND(AE$6,5)&gt;=$K49,ROUND(AE$6,5)&lt;$L49),"O",AND(ROUND(AE$6,5)&gt;=$I49,ROUND(AE$6,5)&lt;$J49),"S",AND(ROUND(AE$6,5)&gt;=$G49,ROUND(AE$6,5)&lt;$H49),"P"),"")</f>
        <v/>
      </c>
      <c r="AF49" t="str" cm="1">
        <f t="array" ref="AF49">IFERROR(_xlfn.IFS($A49="","",ROUND(AF$6,5)=ROUND(EatTime,5),"E",AF$6="","",ROUND(AF$6,5)&gt;=$M49,"C",AND(ROUND(AF$6,5)&gt;=$K49,ROUND(AF$6,5)&lt;$L49),"O",AND(ROUND(AF$6,5)&gt;=$I49,ROUND(AF$6,5)&lt;$J49),"S",AND(ROUND(AF$6,5)&gt;=$G49,ROUND(AF$6,5)&lt;$H49),"P"),"")</f>
        <v/>
      </c>
      <c r="AG49" t="str" cm="1">
        <f t="array" ref="AG49">IFERROR(_xlfn.IFS($A49="","",ROUND(AG$6,5)=ROUND(EatTime,5),"E",AG$6="","",ROUND(AG$6,5)&gt;=$M49,"C",AND(ROUND(AG$6,5)&gt;=$K49,ROUND(AG$6,5)&lt;$L49),"O",AND(ROUND(AG$6,5)&gt;=$I49,ROUND(AG$6,5)&lt;$J49),"S",AND(ROUND(AG$6,5)&gt;=$G49,ROUND(AG$6,5)&lt;$H49),"P"),"")</f>
        <v/>
      </c>
      <c r="AH49" t="str" cm="1">
        <f t="array" ref="AH49">IFERROR(_xlfn.IFS($A49="","",ROUND(AH$6,5)=ROUND(EatTime,5),"E",AH$6="","",ROUND(AH$6,5)&gt;=$M49,"C",AND(ROUND(AH$6,5)&gt;=$K49,ROUND(AH$6,5)&lt;$L49),"O",AND(ROUND(AH$6,5)&gt;=$I49,ROUND(AH$6,5)&lt;$J49),"S",AND(ROUND(AH$6,5)&gt;=$G49,ROUND(AH$6,5)&lt;$H49),"P"),"")</f>
        <v/>
      </c>
      <c r="AI49" t="str" cm="1">
        <f t="array" ref="AI49">IFERROR(_xlfn.IFS($A49="","",ROUND(AI$6,5)=ROUND(EatTime,5),"E",AI$6="","",ROUND(AI$6,5)&gt;=$M49,"C",AND(ROUND(AI$6,5)&gt;=$K49,ROUND(AI$6,5)&lt;$L49),"O",AND(ROUND(AI$6,5)&gt;=$I49,ROUND(AI$6,5)&lt;$J49),"S",AND(ROUND(AI$6,5)&gt;=$G49,ROUND(AI$6,5)&lt;$H49),"P"),"")</f>
        <v/>
      </c>
      <c r="AJ49" t="str" cm="1">
        <f t="array" ref="AJ49">IFERROR(_xlfn.IFS($A49="","",ROUND(AJ$6,5)=ROUND(EatTime,5),"E",AJ$6="","",ROUND(AJ$6,5)&gt;=$M49,"C",AND(ROUND(AJ$6,5)&gt;=$K49,ROUND(AJ$6,5)&lt;$L49),"O",AND(ROUND(AJ$6,5)&gt;=$I49,ROUND(AJ$6,5)&lt;$J49),"S",AND(ROUND(AJ$6,5)&gt;=$G49,ROUND(AJ$6,5)&lt;$H49),"P"),"")</f>
        <v/>
      </c>
      <c r="AK49" t="str" cm="1">
        <f t="array" ref="AK49">IFERROR(_xlfn.IFS($A49="","",ROUND(AK$6,5)=ROUND(EatTime,5),"E",AK$6="","",ROUND(AK$6,5)&gt;=$M49,"C",AND(ROUND(AK$6,5)&gt;=$K49,ROUND(AK$6,5)&lt;$L49),"O",AND(ROUND(AK$6,5)&gt;=$I49,ROUND(AK$6,5)&lt;$J49),"S",AND(ROUND(AK$6,5)&gt;=$G49,ROUND(AK$6,5)&lt;$H49),"P"),"")</f>
        <v/>
      </c>
      <c r="AL49" t="str" cm="1">
        <f t="array" ref="AL49">IFERROR(_xlfn.IFS($A49="","",ROUND(AL$6,5)=ROUND(EatTime,5),"E",AL$6="","",ROUND(AL$6,5)&gt;=$M49,"C",AND(ROUND(AL$6,5)&gt;=$K49,ROUND(AL$6,5)&lt;$L49),"O",AND(ROUND(AL$6,5)&gt;=$I49,ROUND(AL$6,5)&lt;$J49),"S",AND(ROUND(AL$6,5)&gt;=$G49,ROUND(AL$6,5)&lt;$H49),"P"),"")</f>
        <v/>
      </c>
      <c r="AM49" t="str" cm="1">
        <f t="array" ref="AM49">IFERROR(_xlfn.IFS($A49="","",ROUND(AM$6,5)=ROUND(EatTime,5),"E",AM$6="","",ROUND(AM$6,5)&gt;=$M49,"C",AND(ROUND(AM$6,5)&gt;=$K49,ROUND(AM$6,5)&lt;$L49),"O",AND(ROUND(AM$6,5)&gt;=$I49,ROUND(AM$6,5)&lt;$J49),"S",AND(ROUND(AM$6,5)&gt;=$G49,ROUND(AM$6,5)&lt;$H49),"P"),"")</f>
        <v/>
      </c>
      <c r="AN49" t="str" cm="1">
        <f t="array" ref="AN49">IFERROR(_xlfn.IFS($A49="","",ROUND(AN$6,5)=ROUND(EatTime,5),"E",AN$6="","",ROUND(AN$6,5)&gt;=$M49,"C",AND(ROUND(AN$6,5)&gt;=$K49,ROUND(AN$6,5)&lt;$L49),"O",AND(ROUND(AN$6,5)&gt;=$I49,ROUND(AN$6,5)&lt;$J49),"S",AND(ROUND(AN$6,5)&gt;=$G49,ROUND(AN$6,5)&lt;$H49),"P"),"")</f>
        <v/>
      </c>
      <c r="AO49" t="str" cm="1">
        <f t="array" ref="AO49">IFERROR(_xlfn.IFS($A49="","",ROUND(AO$6,5)=ROUND(EatTime,5),"E",AO$6="","",ROUND(AO$6,5)&gt;=$M49,"C",AND(ROUND(AO$6,5)&gt;=$K49,ROUND(AO$6,5)&lt;$L49),"O",AND(ROUND(AO$6,5)&gt;=$I49,ROUND(AO$6,5)&lt;$J49),"S",AND(ROUND(AO$6,5)&gt;=$G49,ROUND(AO$6,5)&lt;$H49),"P"),"")</f>
        <v/>
      </c>
      <c r="AP49" t="str" cm="1">
        <f t="array" ref="AP49">IFERROR(_xlfn.IFS($A49="","",ROUND(AP$6,5)=ROUND(EatTime,5),"E",AP$6="","",ROUND(AP$6,5)&gt;=$M49,"C",AND(ROUND(AP$6,5)&gt;=$K49,ROUND(AP$6,5)&lt;$L49),"O",AND(ROUND(AP$6,5)&gt;=$I49,ROUND(AP$6,5)&lt;$J49),"S",AND(ROUND(AP$6,5)&gt;=$G49,ROUND(AP$6,5)&lt;$H49),"P"),"")</f>
        <v/>
      </c>
      <c r="AQ49" t="str" cm="1">
        <f t="array" ref="AQ49">IFERROR(_xlfn.IFS($A49="","",ROUND(AQ$6,5)=ROUND(EatTime,5),"E",AQ$6="","",ROUND(AQ$6,5)&gt;=$M49,"C",AND(ROUND(AQ$6,5)&gt;=$K49,ROUND(AQ$6,5)&lt;$L49),"O",AND(ROUND(AQ$6,5)&gt;=$I49,ROUND(AQ$6,5)&lt;$J49),"S",AND(ROUND(AQ$6,5)&gt;=$G49,ROUND(AQ$6,5)&lt;$H49),"P"),"")</f>
        <v/>
      </c>
      <c r="AR49" t="str" cm="1">
        <f t="array" ref="AR49">IFERROR(_xlfn.IFS($A49="","",ROUND(AR$6,5)=ROUND(EatTime,5),"E",AR$6="","",ROUND(AR$6,5)&gt;=$M49,"C",AND(ROUND(AR$6,5)&gt;=$K49,ROUND(AR$6,5)&lt;$L49),"O",AND(ROUND(AR$6,5)&gt;=$I49,ROUND(AR$6,5)&lt;$J49),"S",AND(ROUND(AR$6,5)&gt;=$G49,ROUND(AR$6,5)&lt;$H49),"P"),"")</f>
        <v/>
      </c>
      <c r="AS49" t="str" cm="1">
        <f t="array" ref="AS49">IFERROR(_xlfn.IFS($A49="","",ROUND(AS$6,5)=ROUND(EatTime,5),"E",AS$6="","",ROUND(AS$6,5)&gt;=$M49,"C",AND(ROUND(AS$6,5)&gt;=$K49,ROUND(AS$6,5)&lt;$L49),"O",AND(ROUND(AS$6,5)&gt;=$I49,ROUND(AS$6,5)&lt;$J49),"S",AND(ROUND(AS$6,5)&gt;=$G49,ROUND(AS$6,5)&lt;$H49),"P"),"")</f>
        <v/>
      </c>
      <c r="AT49" t="str" cm="1">
        <f t="array" ref="AT49">IFERROR(_xlfn.IFS($A49="","",ROUND(AT$6,5)=ROUND(EatTime,5),"E",AT$6="","",ROUND(AT$6,5)&gt;=$M49,"C",AND(ROUND(AT$6,5)&gt;=$K49,ROUND(AT$6,5)&lt;$L49),"O",AND(ROUND(AT$6,5)&gt;=$I49,ROUND(AT$6,5)&lt;$J49),"S",AND(ROUND(AT$6,5)&gt;=$G49,ROUND(AT$6,5)&lt;$H49),"P"),"")</f>
        <v/>
      </c>
      <c r="AU49" t="str" cm="1">
        <f t="array" ref="AU49">IFERROR(_xlfn.IFS($A49="","",ROUND(AU$6,5)=ROUND(EatTime,5),"E",AU$6="","",ROUND(AU$6,5)&gt;=$M49,"C",AND(ROUND(AU$6,5)&gt;=$K49,ROUND(AU$6,5)&lt;$L49),"O",AND(ROUND(AU$6,5)&gt;=$I49,ROUND(AU$6,5)&lt;$J49),"S",AND(ROUND(AU$6,5)&gt;=$G49,ROUND(AU$6,5)&lt;$H49),"P"),"")</f>
        <v/>
      </c>
      <c r="AV49" t="str" cm="1">
        <f t="array" ref="AV49">IFERROR(_xlfn.IFS($A49="","",ROUND(AV$6,5)=ROUND(EatTime,5),"E",AV$6="","",ROUND(AV$6,5)&gt;=$M49,"C",AND(ROUND(AV$6,5)&gt;=$K49,ROUND(AV$6,5)&lt;$L49),"O",AND(ROUND(AV$6,5)&gt;=$I49,ROUND(AV$6,5)&lt;$J49),"S",AND(ROUND(AV$6,5)&gt;=$G49,ROUND(AV$6,5)&lt;$H49),"P"),"")</f>
        <v/>
      </c>
      <c r="AW49" t="str" cm="1">
        <f t="array" ref="AW49">IFERROR(_xlfn.IFS($A49="","",ROUND(AW$6,5)=ROUND(EatTime,5),"E",AW$6="","",ROUND(AW$6,5)&gt;=$M49,"C",AND(ROUND(AW$6,5)&gt;=$K49,ROUND(AW$6,5)&lt;$L49),"O",AND(ROUND(AW$6,5)&gt;=$I49,ROUND(AW$6,5)&lt;$J49),"S",AND(ROUND(AW$6,5)&gt;=$G49,ROUND(AW$6,5)&lt;$H49),"P"),"")</f>
        <v/>
      </c>
      <c r="AX49" t="str" cm="1">
        <f t="array" ref="AX49">IFERROR(_xlfn.IFS($A49="","",ROUND(AX$6,5)=ROUND(EatTime,5),"E",AX$6="","",ROUND(AX$6,5)&gt;=$M49,"C",AND(ROUND(AX$6,5)&gt;=$K49,ROUND(AX$6,5)&lt;$L49),"O",AND(ROUND(AX$6,5)&gt;=$I49,ROUND(AX$6,5)&lt;$J49),"S",AND(ROUND(AX$6,5)&gt;=$G49,ROUND(AX$6,5)&lt;$H49),"P"),"")</f>
        <v/>
      </c>
      <c r="AY49" t="str" cm="1">
        <f t="array" ref="AY49">IFERROR(_xlfn.IFS($A49="","",ROUND(AY$6,5)=ROUND(EatTime,5),"E",AY$6="","",ROUND(AY$6,5)&gt;=$M49,"C",AND(ROUND(AY$6,5)&gt;=$K49,ROUND(AY$6,5)&lt;$L49),"O",AND(ROUND(AY$6,5)&gt;=$I49,ROUND(AY$6,5)&lt;$J49),"S",AND(ROUND(AY$6,5)&gt;=$G49,ROUND(AY$6,5)&lt;$H49),"P"),"")</f>
        <v/>
      </c>
      <c r="AZ49" t="str" cm="1">
        <f t="array" ref="AZ49">IFERROR(_xlfn.IFS($A49="","",ROUND(AZ$6,5)=ROUND(EatTime,5),"E",AZ$6="","",ROUND(AZ$6,5)&gt;=$M49,"C",AND(ROUND(AZ$6,5)&gt;=$K49,ROUND(AZ$6,5)&lt;$L49),"O",AND(ROUND(AZ$6,5)&gt;=$I49,ROUND(AZ$6,5)&lt;$J49),"S",AND(ROUND(AZ$6,5)&gt;=$G49,ROUND(AZ$6,5)&lt;$H49),"P"),"")</f>
        <v/>
      </c>
      <c r="BA49" t="str" cm="1">
        <f t="array" ref="BA49">IFERROR(_xlfn.IFS($A49="","",ROUND(BA$6,5)=ROUND(EatTime,5),"E",BA$6="","",ROUND(BA$6,5)&gt;=$M49,"C",AND(ROUND(BA$6,5)&gt;=$K49,ROUND(BA$6,5)&lt;$L49),"O",AND(ROUND(BA$6,5)&gt;=$I49,ROUND(BA$6,5)&lt;$J49),"S",AND(ROUND(BA$6,5)&gt;=$G49,ROUND(BA$6,5)&lt;$H49),"P"),"")</f>
        <v/>
      </c>
      <c r="BB49" t="str" cm="1">
        <f t="array" ref="BB49">IFERROR(_xlfn.IFS($A49="","",ROUND(BB$6,5)=ROUND(EatTime,5),"E",BB$6="","",ROUND(BB$6,5)&gt;=$M49,"C",AND(ROUND(BB$6,5)&gt;=$K49,ROUND(BB$6,5)&lt;$L49),"O",AND(ROUND(BB$6,5)&gt;=$I49,ROUND(BB$6,5)&lt;$J49),"S",AND(ROUND(BB$6,5)&gt;=$G49,ROUND(BB$6,5)&lt;$H49),"P"),"")</f>
        <v/>
      </c>
      <c r="BC49" t="str" cm="1">
        <f t="array" ref="BC49">IFERROR(_xlfn.IFS($A49="","",ROUND(BC$6,5)=ROUND(EatTime,5),"E",BC$6="","",ROUND(BC$6,5)&gt;=$M49,"C",AND(ROUND(BC$6,5)&gt;=$K49,ROUND(BC$6,5)&lt;$L49),"O",AND(ROUND(BC$6,5)&gt;=$I49,ROUND(BC$6,5)&lt;$J49),"S",AND(ROUND(BC$6,5)&gt;=$G49,ROUND(BC$6,5)&lt;$H49),"P"),"")</f>
        <v/>
      </c>
      <c r="BD49" t="str" cm="1">
        <f t="array" ref="BD49">IFERROR(_xlfn.IFS($A49="","",ROUND(BD$6,5)=ROUND(EatTime,5),"E",BD$6="","",ROUND(BD$6,5)&gt;=$M49,"C",AND(ROUND(BD$6,5)&gt;=$K49,ROUND(BD$6,5)&lt;$L49),"O",AND(ROUND(BD$6,5)&gt;=$I49,ROUND(BD$6,5)&lt;$J49),"S",AND(ROUND(BD$6,5)&gt;=$G49,ROUND(BD$6,5)&lt;$H49),"P"),"")</f>
        <v/>
      </c>
      <c r="BE49" t="str" cm="1">
        <f t="array" ref="BE49">IFERROR(_xlfn.IFS($A49="","",ROUND(BE$6,5)=ROUND(EatTime,5),"E",BE$6="","",ROUND(BE$6,5)&gt;=$M49,"C",AND(ROUND(BE$6,5)&gt;=$K49,ROUND(BE$6,5)&lt;$L49),"O",AND(ROUND(BE$6,5)&gt;=$I49,ROUND(BE$6,5)&lt;$J49),"S",AND(ROUND(BE$6,5)&gt;=$G49,ROUND(BE$6,5)&lt;$H49),"P"),"")</f>
        <v/>
      </c>
      <c r="BF49" t="str" cm="1">
        <f t="array" ref="BF49">IFERROR(_xlfn.IFS($A49="","",ROUND(BF$6,5)=ROUND(EatTime,5),"E",BF$6="","",ROUND(BF$6,5)&gt;=$M49,"C",AND(ROUND(BF$6,5)&gt;=$K49,ROUND(BF$6,5)&lt;$L49),"O",AND(ROUND(BF$6,5)&gt;=$I49,ROUND(BF$6,5)&lt;$J49),"S",AND(ROUND(BF$6,5)&gt;=$G49,ROUND(BF$6,5)&lt;$H49),"P"),"")</f>
        <v/>
      </c>
      <c r="BG49" t="str" cm="1">
        <f t="array" ref="BG49">IFERROR(_xlfn.IFS($A49="","",ROUND(BG$6,5)=ROUND(EatTime,5),"E",BG$6="","",ROUND(BG$6,5)&gt;=$M49,"C",AND(ROUND(BG$6,5)&gt;=$K49,ROUND(BG$6,5)&lt;$L49),"O",AND(ROUND(BG$6,5)&gt;=$I49,ROUND(BG$6,5)&lt;$J49),"S",AND(ROUND(BG$6,5)&gt;=$G49,ROUND(BG$6,5)&lt;$H49),"P"),"")</f>
        <v/>
      </c>
      <c r="BH49" t="str" cm="1">
        <f t="array" ref="BH49">IFERROR(_xlfn.IFS($A49="","",ROUND(BH$6,5)=ROUND(EatTime,5),"E",BH$6="","",ROUND(BH$6,5)&gt;=$M49,"C",AND(ROUND(BH$6,5)&gt;=$K49,ROUND(BH$6,5)&lt;$L49),"O",AND(ROUND(BH$6,5)&gt;=$I49,ROUND(BH$6,5)&lt;$J49),"S",AND(ROUND(BH$6,5)&gt;=$G49,ROUND(BH$6,5)&lt;$H49),"P"),"")</f>
        <v/>
      </c>
      <c r="BI49" t="str" cm="1">
        <f t="array" ref="BI49">IFERROR(_xlfn.IFS($A49="","",ROUND(BI$6,5)=ROUND(EatTime,5),"E",BI$6="","",ROUND(BI$6,5)&gt;=$M49,"C",AND(ROUND(BI$6,5)&gt;=$K49,ROUND(BI$6,5)&lt;$L49),"O",AND(ROUND(BI$6,5)&gt;=$I49,ROUND(BI$6,5)&lt;$J49),"S",AND(ROUND(BI$6,5)&gt;=$G49,ROUND(BI$6,5)&lt;$H49),"P"),"")</f>
        <v/>
      </c>
      <c r="BJ49" t="str" cm="1">
        <f t="array" ref="BJ49">IFERROR(_xlfn.IFS($A49="","",ROUND(BJ$6,5)=ROUND(EatTime,5),"E",BJ$6="","",ROUND(BJ$6,5)&gt;=$M49,"C",AND(ROUND(BJ$6,5)&gt;=$K49,ROUND(BJ$6,5)&lt;$L49),"O",AND(ROUND(BJ$6,5)&gt;=$I49,ROUND(BJ$6,5)&lt;$J49),"S",AND(ROUND(BJ$6,5)&gt;=$G49,ROUND(BJ$6,5)&lt;$H49),"P"),"")</f>
        <v/>
      </c>
      <c r="BK49" t="str" cm="1">
        <f t="array" ref="BK49">IFERROR(_xlfn.IFS($A49="","",ROUND(BK$6,5)=ROUND(EatTime,5),"E",BK$6="","",ROUND(BK$6,5)&gt;=$M49,"C",AND(ROUND(BK$6,5)&gt;=$K49,ROUND(BK$6,5)&lt;$L49),"O",AND(ROUND(BK$6,5)&gt;=$I49,ROUND(BK$6,5)&lt;$J49),"S",AND(ROUND(BK$6,5)&gt;=$G49,ROUND(BK$6,5)&lt;$H49),"P"),"")</f>
        <v/>
      </c>
      <c r="BL49" t="str" cm="1">
        <f t="array" ref="BL49">IFERROR(_xlfn.IFS($A49="","",ROUND(BL$6,5)=ROUND(EatTime,5),"E",BL$6="","",ROUND(BL$6,5)&gt;=$M49,"C",AND(ROUND(BL$6,5)&gt;=$K49,ROUND(BL$6,5)&lt;$L49),"O",AND(ROUND(BL$6,5)&gt;=$I49,ROUND(BL$6,5)&lt;$J49),"S",AND(ROUND(BL$6,5)&gt;=$G49,ROUND(BL$6,5)&lt;$H49),"P"),"")</f>
        <v/>
      </c>
      <c r="BM49" t="str" cm="1">
        <f t="array" ref="BM49">IFERROR(_xlfn.IFS($A49="","",ROUND(BM$6,5)=ROUND(EatTime,5),"E",BM$6="","",ROUND(BM$6,5)&gt;=$M49,"C",AND(ROUND(BM$6,5)&gt;=$K49,ROUND(BM$6,5)&lt;$L49),"O",AND(ROUND(BM$6,5)&gt;=$I49,ROUND(BM$6,5)&lt;$J49),"S",AND(ROUND(BM$6,5)&gt;=$G49,ROUND(BM$6,5)&lt;$H49),"P"),"")</f>
        <v/>
      </c>
      <c r="BN49" t="str" cm="1">
        <f t="array" ref="BN49">IFERROR(_xlfn.IFS($A49="","",ROUND(BN$6,5)=ROUND(EatTime,5),"E",BN$6="","",ROUND(BN$6,5)&gt;=$M49,"C",AND(ROUND(BN$6,5)&gt;=$K49,ROUND(BN$6,5)&lt;$L49),"O",AND(ROUND(BN$6,5)&gt;=$I49,ROUND(BN$6,5)&lt;$J49),"S",AND(ROUND(BN$6,5)&gt;=$G49,ROUND(BN$6,5)&lt;$H49),"P"),"")</f>
        <v/>
      </c>
      <c r="BO49" t="str" cm="1">
        <f t="array" ref="BO49">IFERROR(_xlfn.IFS($A49="","",ROUND(BO$6,5)=ROUND(EatTime,5),"E",BO$6="","",ROUND(BO$6,5)&gt;=$M49,"C",AND(ROUND(BO$6,5)&gt;=$K49,ROUND(BO$6,5)&lt;$L49),"O",AND(ROUND(BO$6,5)&gt;=$I49,ROUND(BO$6,5)&lt;$J49),"S",AND(ROUND(BO$6,5)&gt;=$G49,ROUND(BO$6,5)&lt;$H49),"P"),"")</f>
        <v/>
      </c>
      <c r="BP49" t="str" cm="1">
        <f t="array" ref="BP49">IFERROR(_xlfn.IFS($A49="","",ROUND(BP$6,5)=ROUND(EatTime,5),"E",BP$6="","",ROUND(BP$6,5)&gt;=$M49,"C",AND(ROUND(BP$6,5)&gt;=$K49,ROUND(BP$6,5)&lt;$L49),"O",AND(ROUND(BP$6,5)&gt;=$I49,ROUND(BP$6,5)&lt;$J49),"S",AND(ROUND(BP$6,5)&gt;=$G49,ROUND(BP$6,5)&lt;$H49),"P"),"")</f>
        <v/>
      </c>
      <c r="BQ49" t="str" cm="1">
        <f t="array" ref="BQ49">IFERROR(_xlfn.IFS($A49="","",ROUND(BQ$6,5)=ROUND(EatTime,5),"E",BQ$6="","",ROUND(BQ$6,5)&gt;=$M49,"C",AND(ROUND(BQ$6,5)&gt;=$K49,ROUND(BQ$6,5)&lt;$L49),"O",AND(ROUND(BQ$6,5)&gt;=$I49,ROUND(BQ$6,5)&lt;$J49),"S",AND(ROUND(BQ$6,5)&gt;=$G49,ROUND(BQ$6,5)&lt;$H49),"P"),"")</f>
        <v/>
      </c>
      <c r="BR49" t="str" cm="1">
        <f t="array" ref="BR49">IFERROR(_xlfn.IFS($A49="","",ROUND(BR$6,5)=ROUND(EatTime,5),"E",BR$6="","",ROUND(BR$6,5)&gt;=$M49,"C",AND(ROUND(BR$6,5)&gt;=$K49,ROUND(BR$6,5)&lt;$L49),"O",AND(ROUND(BR$6,5)&gt;=$I49,ROUND(BR$6,5)&lt;$J49),"S",AND(ROUND(BR$6,5)&gt;=$G49,ROUND(BR$6,5)&lt;$H49),"P"),"")</f>
        <v/>
      </c>
      <c r="BS49" t="str" cm="1">
        <f t="array" ref="BS49">IFERROR(_xlfn.IFS($A49="","",ROUND(BS$6,5)=ROUND(EatTime,5),"E",BS$6="","",ROUND(BS$6,5)&gt;=$M49,"C",AND(ROUND(BS$6,5)&gt;=$K49,ROUND(BS$6,5)&lt;$L49),"O",AND(ROUND(BS$6,5)&gt;=$I49,ROUND(BS$6,5)&lt;$J49),"S",AND(ROUND(BS$6,5)&gt;=$G49,ROUND(BS$6,5)&lt;$H49),"P"),"")</f>
        <v/>
      </c>
      <c r="BT49" t="str" cm="1">
        <f t="array" ref="BT49">IFERROR(_xlfn.IFS($A49="","",ROUND(BT$6,5)=ROUND(EatTime,5),"E",BT$6="","",ROUND(BT$6,5)&gt;=$M49,"C",AND(ROUND(BT$6,5)&gt;=$K49,ROUND(BT$6,5)&lt;$L49),"O",AND(ROUND(BT$6,5)&gt;=$I49,ROUND(BT$6,5)&lt;$J49),"S",AND(ROUND(BT$6,5)&gt;=$G49,ROUND(BT$6,5)&lt;$H49),"P"),"")</f>
        <v/>
      </c>
      <c r="BU49" t="str" cm="1">
        <f t="array" ref="BU49">IFERROR(_xlfn.IFS($A49="","",ROUND(BU$6,5)=ROUND(EatTime,5),"E",BU$6="","",ROUND(BU$6,5)&gt;=$M49,"C",AND(ROUND(BU$6,5)&gt;=$K49,ROUND(BU$6,5)&lt;$L49),"O",AND(ROUND(BU$6,5)&gt;=$I49,ROUND(BU$6,5)&lt;$J49),"S",AND(ROUND(BU$6,5)&gt;=$G49,ROUND(BU$6,5)&lt;$H49),"P"),"")</f>
        <v/>
      </c>
      <c r="BV49" t="str" cm="1">
        <f t="array" ref="BV49">IFERROR(_xlfn.IFS($A49="","",ROUND(BV$6,5)=ROUND(EatTime,5),"E",BV$6="","",ROUND(BV$6,5)&gt;=$M49,"C",AND(ROUND(BV$6,5)&gt;=$K49,ROUND(BV$6,5)&lt;$L49),"O",AND(ROUND(BV$6,5)&gt;=$I49,ROUND(BV$6,5)&lt;$J49),"S",AND(ROUND(BV$6,5)&gt;=$G49,ROUND(BV$6,5)&lt;$H49),"P"),"")</f>
        <v/>
      </c>
      <c r="BW49" t="str" cm="1">
        <f t="array" ref="BW49">IFERROR(_xlfn.IFS($A49="","",ROUND(BW$6,5)=ROUND(EatTime,5),"E",BW$6="","",ROUND(BW$6,5)&gt;=$M49,"C",AND(ROUND(BW$6,5)&gt;=$K49,ROUND(BW$6,5)&lt;$L49),"O",AND(ROUND(BW$6,5)&gt;=$I49,ROUND(BW$6,5)&lt;$J49),"S",AND(ROUND(BW$6,5)&gt;=$G49,ROUND(BW$6,5)&lt;$H49),"P"),"")</f>
        <v/>
      </c>
      <c r="BX49" t="str" cm="1">
        <f t="array" ref="BX49">IFERROR(_xlfn.IFS($A49="","",ROUND(BX$6,5)=ROUND(EatTime,5),"E",BX$6="","",ROUND(BX$6,5)&gt;=$M49,"C",AND(ROUND(BX$6,5)&gt;=$K49,ROUND(BX$6,5)&lt;$L49),"O",AND(ROUND(BX$6,5)&gt;=$I49,ROUND(BX$6,5)&lt;$J49),"S",AND(ROUND(BX$6,5)&gt;=$G49,ROUND(BX$6,5)&lt;$H49),"P"),"")</f>
        <v/>
      </c>
      <c r="BY49" t="str" cm="1">
        <f t="array" ref="BY49">IFERROR(_xlfn.IFS($A49="","",ROUND(BY$6,5)=ROUND(EatTime,5),"E",BY$6="","",ROUND(BY$6,5)&gt;=$M49,"C",AND(ROUND(BY$6,5)&gt;=$K49,ROUND(BY$6,5)&lt;$L49),"O",AND(ROUND(BY$6,5)&gt;=$I49,ROUND(BY$6,5)&lt;$J49),"S",AND(ROUND(BY$6,5)&gt;=$G49,ROUND(BY$6,5)&lt;$H49),"P"),"")</f>
        <v/>
      </c>
      <c r="BZ49" t="str" cm="1">
        <f t="array" ref="BZ49">IFERROR(_xlfn.IFS($A49="","",ROUND(BZ$6,5)=ROUND(EatTime,5),"E",BZ$6="","",ROUND(BZ$6,5)&gt;=$M49,"C",AND(ROUND(BZ$6,5)&gt;=$K49,ROUND(BZ$6,5)&lt;$L49),"O",AND(ROUND(BZ$6,5)&gt;=$I49,ROUND(BZ$6,5)&lt;$J49),"S",AND(ROUND(BZ$6,5)&gt;=$G49,ROUND(BZ$6,5)&lt;$H49),"P"),"")</f>
        <v/>
      </c>
      <c r="CA49" t="str" cm="1">
        <f t="array" ref="CA49">IFERROR(_xlfn.IFS($A49="","",ROUND(CA$6,5)=ROUND(EatTime,5),"E",CA$6="","",ROUND(CA$6,5)&gt;=$M49,"C",AND(ROUND(CA$6,5)&gt;=$K49,ROUND(CA$6,5)&lt;$L49),"O",AND(ROUND(CA$6,5)&gt;=$I49,ROUND(CA$6,5)&lt;$J49),"S",AND(ROUND(CA$6,5)&gt;=$G49,ROUND(CA$6,5)&lt;$H49),"P"),"")</f>
        <v/>
      </c>
      <c r="CB49" t="str" cm="1">
        <f t="array" ref="CB49">IFERROR(_xlfn.IFS($A49="","",ROUND(CB$6,5)=ROUND(EatTime,5),"E",CB$6="","",ROUND(CB$6,5)&gt;=$M49,"C",AND(ROUND(CB$6,5)&gt;=$K49,ROUND(CB$6,5)&lt;$L49),"O",AND(ROUND(CB$6,5)&gt;=$I49,ROUND(CB$6,5)&lt;$J49),"S",AND(ROUND(CB$6,5)&gt;=$G49,ROUND(CB$6,5)&lt;$H49),"P"),"")</f>
        <v/>
      </c>
      <c r="CC49" t="str" cm="1">
        <f t="array" ref="CC49">IFERROR(_xlfn.IFS($A49="","",ROUND(CC$6,5)=ROUND(EatTime,5),"E",CC$6="","",ROUND(CC$6,5)&gt;=$M49,"C",AND(ROUND(CC$6,5)&gt;=$K49,ROUND(CC$6,5)&lt;$L49),"O",AND(ROUND(CC$6,5)&gt;=$I49,ROUND(CC$6,5)&lt;$J49),"S",AND(ROUND(CC$6,5)&gt;=$G49,ROUND(CC$6,5)&lt;$H49),"P"),"")</f>
        <v/>
      </c>
      <c r="CD49" t="str" cm="1">
        <f t="array" ref="CD49">IFERROR(_xlfn.IFS($A49="","",ROUND(CD$6,5)=ROUND(EatTime,5),"E",CD$6="","",ROUND(CD$6,5)&gt;=$M49,"C",AND(ROUND(CD$6,5)&gt;=$K49,ROUND(CD$6,5)&lt;$L49),"O",AND(ROUND(CD$6,5)&gt;=$I49,ROUND(CD$6,5)&lt;$J49),"S",AND(ROUND(CD$6,5)&gt;=$G49,ROUND(CD$6,5)&lt;$H49),"P"),"")</f>
        <v/>
      </c>
      <c r="CE49" t="str" cm="1">
        <f t="array" ref="CE49">IFERROR(_xlfn.IFS($A49="","",ROUND(CE$6,5)=ROUND(EatTime,5),"E",CE$6="","",ROUND(CE$6,5)&gt;=$M49,"C",AND(ROUND(CE$6,5)&gt;=$K49,ROUND(CE$6,5)&lt;$L49),"O",AND(ROUND(CE$6,5)&gt;=$I49,ROUND(CE$6,5)&lt;$J49),"S",AND(ROUND(CE$6,5)&gt;=$G49,ROUND(CE$6,5)&lt;$H49),"P"),"")</f>
        <v/>
      </c>
      <c r="CF49" t="str" cm="1">
        <f t="array" ref="CF49">IFERROR(_xlfn.IFS($A49="","",ROUND(CF$6,5)=ROUND(EatTime,5),"E",CF$6="","",ROUND(CF$6,5)&gt;=$M49,"C",AND(ROUND(CF$6,5)&gt;=$K49,ROUND(CF$6,5)&lt;$L49),"O",AND(ROUND(CF$6,5)&gt;=$I49,ROUND(CF$6,5)&lt;$J49),"S",AND(ROUND(CF$6,5)&gt;=$G49,ROUND(CF$6,5)&lt;$H49),"P"),"")</f>
        <v/>
      </c>
      <c r="CG49" t="str" cm="1">
        <f t="array" ref="CG49">IFERROR(_xlfn.IFS($A49="","",ROUND(CG$6,5)=ROUND(EatTime,5),"E",CG$6="","",ROUND(CG$6,5)&gt;=$M49,"C",AND(ROUND(CG$6,5)&gt;=$K49,ROUND(CG$6,5)&lt;$L49),"O",AND(ROUND(CG$6,5)&gt;=$I49,ROUND(CG$6,5)&lt;$J49),"S",AND(ROUND(CG$6,5)&gt;=$G49,ROUND(CG$6,5)&lt;$H49),"P"),"")</f>
        <v/>
      </c>
      <c r="CH49" t="str" cm="1">
        <f t="array" ref="CH49">IFERROR(_xlfn.IFS($A49="","",ROUND(CH$6,5)=ROUND(EatTime,5),"E",CH$6="","",ROUND(CH$6,5)&gt;=$M49,"C",AND(ROUND(CH$6,5)&gt;=$K49,ROUND(CH$6,5)&lt;$L49),"O",AND(ROUND(CH$6,5)&gt;=$I49,ROUND(CH$6,5)&lt;$J49),"S",AND(ROUND(CH$6,5)&gt;=$G49,ROUND(CH$6,5)&lt;$H49),"P"),"")</f>
        <v/>
      </c>
      <c r="CI49" t="str" cm="1">
        <f t="array" ref="CI49">IFERROR(_xlfn.IFS($A49="","",ROUND(CI$6,5)=ROUND(EatTime,5),"E",CI$6="","",ROUND(CI$6,5)&gt;=$M49,"C",AND(ROUND(CI$6,5)&gt;=$K49,ROUND(CI$6,5)&lt;$L49),"O",AND(ROUND(CI$6,5)&gt;=$I49,ROUND(CI$6,5)&lt;$J49),"S",AND(ROUND(CI$6,5)&gt;=$G49,ROUND(CI$6,5)&lt;$H49),"P"),"")</f>
        <v/>
      </c>
    </row>
    <row r="50" spans="1:87" x14ac:dyDescent="0.3">
      <c r="A50" s="17"/>
      <c r="B50" s="18"/>
      <c r="C50" s="18"/>
      <c r="D50" s="18"/>
      <c r="E50" s="18"/>
      <c r="F50" s="5">
        <f t="shared" si="3"/>
        <v>0</v>
      </c>
      <c r="G50" s="1" t="str">
        <f>IF(B50="","",ROUND(EatTime-SUM(B50:$E50)/60/24,5))</f>
        <v/>
      </c>
      <c r="H50" s="1" t="str">
        <f t="shared" si="4"/>
        <v/>
      </c>
      <c r="I50" s="1" t="str">
        <f>IF(C50="","",ROUND(EatTime-SUM(C50:$E50)/60/24,5))</f>
        <v/>
      </c>
      <c r="J50" s="1" t="str">
        <f t="shared" si="5"/>
        <v/>
      </c>
      <c r="K50" s="1" t="str">
        <f>IF(D50="","",ROUND(EatTime-SUM(D50:$E50)/60/24,5))</f>
        <v/>
      </c>
      <c r="L50" s="1" t="str">
        <f>IF(K50="","",MIN(M50,EatTime,K50+$D50/60/24))</f>
        <v/>
      </c>
      <c r="M50" s="1" t="str">
        <f>IF(E50="","",ROUND(EatTime-SUM(E50:$E50)/60/24,5))</f>
        <v/>
      </c>
      <c r="N50" s="1"/>
      <c r="O50" t="str" cm="1">
        <f t="array" ref="O50">IFERROR(_xlfn.IFS($A50="","",ROUND(O$6,5)=ROUND(EatTime,5),"E",O$6="","",ROUND(O$6,5)&gt;=$M50,"C",AND(ROUND(O$6,5)&gt;=$K50,ROUND(O$6,5)&lt;$L50),"O",AND(ROUND(O$6,5)&gt;=$I50,ROUND(O$6,5)&lt;$J50),"S",AND(ROUND(O$6,5)&gt;=$G50,ROUND(O$6,5)&lt;$H50),"P"),"")</f>
        <v/>
      </c>
      <c r="P50" t="str" cm="1">
        <f t="array" ref="P50">IFERROR(_xlfn.IFS($A50="","",ROUND(P$6,5)=ROUND(EatTime,5),"E",P$6="","",ROUND(P$6,5)&gt;=$M50,"C",AND(ROUND(P$6,5)&gt;=$K50,ROUND(P$6,5)&lt;$L50),"O",AND(ROUND(P$6,5)&gt;=$I50,ROUND(P$6,5)&lt;$J50),"S",AND(ROUND(P$6,5)&gt;=$G50,ROUND(P$6,5)&lt;$H50),"P"),"")</f>
        <v/>
      </c>
      <c r="Q50" t="str" cm="1">
        <f t="array" ref="Q50">IFERROR(_xlfn.IFS($A50="","",ROUND(Q$6,5)=ROUND(EatTime,5),"E",Q$6="","",ROUND(Q$6,5)&gt;=$M50,"C",AND(ROUND(Q$6,5)&gt;=$K50,ROUND(Q$6,5)&lt;$L50),"O",AND(ROUND(Q$6,5)&gt;=$I50,ROUND(Q$6,5)&lt;$J50),"S",AND(ROUND(Q$6,5)&gt;=$G50,ROUND(Q$6,5)&lt;$H50),"P"),"")</f>
        <v/>
      </c>
      <c r="R50" t="str" cm="1">
        <f t="array" ref="R50">IFERROR(_xlfn.IFS($A50="","",ROUND(R$6,5)=ROUND(EatTime,5),"E",R$6="","",ROUND(R$6,5)&gt;=$M50,"C",AND(ROUND(R$6,5)&gt;=$K50,ROUND(R$6,5)&lt;$L50),"O",AND(ROUND(R$6,5)&gt;=$I50,ROUND(R$6,5)&lt;$J50),"S",AND(ROUND(R$6,5)&gt;=$G50,ROUND(R$6,5)&lt;$H50),"P"),"")</f>
        <v/>
      </c>
      <c r="S50" t="str" cm="1">
        <f t="array" ref="S50">IFERROR(_xlfn.IFS($A50="","",ROUND(S$6,5)=ROUND(EatTime,5),"E",S$6="","",ROUND(S$6,5)&gt;=$M50,"C",AND(ROUND(S$6,5)&gt;=$K50,ROUND(S$6,5)&lt;$L50),"O",AND(ROUND(S$6,5)&gt;=$I50,ROUND(S$6,5)&lt;$J50),"S",AND(ROUND(S$6,5)&gt;=$G50,ROUND(S$6,5)&lt;$H50),"P"),"")</f>
        <v/>
      </c>
      <c r="T50" t="str" cm="1">
        <f t="array" ref="T50">IFERROR(_xlfn.IFS($A50="","",ROUND(T$6,5)=ROUND(EatTime,5),"E",T$6="","",ROUND(T$6,5)&gt;=$M50,"C",AND(ROUND(T$6,5)&gt;=$K50,ROUND(T$6,5)&lt;$L50),"O",AND(ROUND(T$6,5)&gt;=$I50,ROUND(T$6,5)&lt;$J50),"S",AND(ROUND(T$6,5)&gt;=$G50,ROUND(T$6,5)&lt;$H50),"P"),"")</f>
        <v/>
      </c>
      <c r="U50" t="str" cm="1">
        <f t="array" ref="U50">IFERROR(_xlfn.IFS($A50="","",ROUND(U$6,5)=ROUND(EatTime,5),"E",U$6="","",ROUND(U$6,5)&gt;=$M50,"C",AND(ROUND(U$6,5)&gt;=$K50,ROUND(U$6,5)&lt;$L50),"O",AND(ROUND(U$6,5)&gt;=$I50,ROUND(U$6,5)&lt;$J50),"S",AND(ROUND(U$6,5)&gt;=$G50,ROUND(U$6,5)&lt;$H50),"P"),"")</f>
        <v/>
      </c>
      <c r="V50" t="str" cm="1">
        <f t="array" ref="V50">IFERROR(_xlfn.IFS($A50="","",ROUND(V$6,5)=ROUND(EatTime,5),"E",V$6="","",ROUND(V$6,5)&gt;=$M50,"C",AND(ROUND(V$6,5)&gt;=$K50,ROUND(V$6,5)&lt;$L50),"O",AND(ROUND(V$6,5)&gt;=$I50,ROUND(V$6,5)&lt;$J50),"S",AND(ROUND(V$6,5)&gt;=$G50,ROUND(V$6,5)&lt;$H50),"P"),"")</f>
        <v/>
      </c>
      <c r="W50" t="str" cm="1">
        <f t="array" ref="W50">IFERROR(_xlfn.IFS($A50="","",ROUND(W$6,5)=ROUND(EatTime,5),"E",W$6="","",ROUND(W$6,5)&gt;=$M50,"C",AND(ROUND(W$6,5)&gt;=$K50,ROUND(W$6,5)&lt;$L50),"O",AND(ROUND(W$6,5)&gt;=$I50,ROUND(W$6,5)&lt;$J50),"S",AND(ROUND(W$6,5)&gt;=$G50,ROUND(W$6,5)&lt;$H50),"P"),"")</f>
        <v/>
      </c>
      <c r="X50" t="str" cm="1">
        <f t="array" ref="X50">IFERROR(_xlfn.IFS($A50="","",ROUND(X$6,5)=ROUND(EatTime,5),"E",X$6="","",ROUND(X$6,5)&gt;=$M50,"C",AND(ROUND(X$6,5)&gt;=$K50,ROUND(X$6,5)&lt;$L50),"O",AND(ROUND(X$6,5)&gt;=$I50,ROUND(X$6,5)&lt;$J50),"S",AND(ROUND(X$6,5)&gt;=$G50,ROUND(X$6,5)&lt;$H50),"P"),"")</f>
        <v/>
      </c>
      <c r="Y50" t="str" cm="1">
        <f t="array" ref="Y50">IFERROR(_xlfn.IFS($A50="","",ROUND(Y$6,5)=ROUND(EatTime,5),"E",Y$6="","",ROUND(Y$6,5)&gt;=$M50,"C",AND(ROUND(Y$6,5)&gt;=$K50,ROUND(Y$6,5)&lt;$L50),"O",AND(ROUND(Y$6,5)&gt;=$I50,ROUND(Y$6,5)&lt;$J50),"S",AND(ROUND(Y$6,5)&gt;=$G50,ROUND(Y$6,5)&lt;$H50),"P"),"")</f>
        <v/>
      </c>
      <c r="Z50" t="str" cm="1">
        <f t="array" ref="Z50">IFERROR(_xlfn.IFS($A50="","",ROUND(Z$6,5)=ROUND(EatTime,5),"E",Z$6="","",ROUND(Z$6,5)&gt;=$M50,"C",AND(ROUND(Z$6,5)&gt;=$K50,ROUND(Z$6,5)&lt;$L50),"O",AND(ROUND(Z$6,5)&gt;=$I50,ROUND(Z$6,5)&lt;$J50),"S",AND(ROUND(Z$6,5)&gt;=$G50,ROUND(Z$6,5)&lt;$H50),"P"),"")</f>
        <v/>
      </c>
      <c r="AA50" t="str" cm="1">
        <f t="array" ref="AA50">IFERROR(_xlfn.IFS($A50="","",ROUND(AA$6,5)=ROUND(EatTime,5),"E",AA$6="","",ROUND(AA$6,5)&gt;=$M50,"C",AND(ROUND(AA$6,5)&gt;=$K50,ROUND(AA$6,5)&lt;$L50),"O",AND(ROUND(AA$6,5)&gt;=$I50,ROUND(AA$6,5)&lt;$J50),"S",AND(ROUND(AA$6,5)&gt;=$G50,ROUND(AA$6,5)&lt;$H50),"P"),"")</f>
        <v/>
      </c>
      <c r="AB50" t="str" cm="1">
        <f t="array" ref="AB50">IFERROR(_xlfn.IFS($A50="","",ROUND(AB$6,5)=ROUND(EatTime,5),"E",AB$6="","",ROUND(AB$6,5)&gt;=$M50,"C",AND(ROUND(AB$6,5)&gt;=$K50,ROUND(AB$6,5)&lt;$L50),"O",AND(ROUND(AB$6,5)&gt;=$I50,ROUND(AB$6,5)&lt;$J50),"S",AND(ROUND(AB$6,5)&gt;=$G50,ROUND(AB$6,5)&lt;$H50),"P"),"")</f>
        <v/>
      </c>
      <c r="AC50" t="str" cm="1">
        <f t="array" ref="AC50">IFERROR(_xlfn.IFS($A50="","",ROUND(AC$6,5)=ROUND(EatTime,5),"E",AC$6="","",ROUND(AC$6,5)&gt;=$M50,"C",AND(ROUND(AC$6,5)&gt;=$K50,ROUND(AC$6,5)&lt;$L50),"O",AND(ROUND(AC$6,5)&gt;=$I50,ROUND(AC$6,5)&lt;$J50),"S",AND(ROUND(AC$6,5)&gt;=$G50,ROUND(AC$6,5)&lt;$H50),"P"),"")</f>
        <v/>
      </c>
      <c r="AD50" t="str" cm="1">
        <f t="array" ref="AD50">IFERROR(_xlfn.IFS($A50="","",ROUND(AD$6,5)=ROUND(EatTime,5),"E",AD$6="","",ROUND(AD$6,5)&gt;=$M50,"C",AND(ROUND(AD$6,5)&gt;=$K50,ROUND(AD$6,5)&lt;$L50),"O",AND(ROUND(AD$6,5)&gt;=$I50,ROUND(AD$6,5)&lt;$J50),"S",AND(ROUND(AD$6,5)&gt;=$G50,ROUND(AD$6,5)&lt;$H50),"P"),"")</f>
        <v/>
      </c>
      <c r="AE50" t="str" cm="1">
        <f t="array" ref="AE50">IFERROR(_xlfn.IFS($A50="","",ROUND(AE$6,5)=ROUND(EatTime,5),"E",AE$6="","",ROUND(AE$6,5)&gt;=$M50,"C",AND(ROUND(AE$6,5)&gt;=$K50,ROUND(AE$6,5)&lt;$L50),"O",AND(ROUND(AE$6,5)&gt;=$I50,ROUND(AE$6,5)&lt;$J50),"S",AND(ROUND(AE$6,5)&gt;=$G50,ROUND(AE$6,5)&lt;$H50),"P"),"")</f>
        <v/>
      </c>
      <c r="AF50" t="str" cm="1">
        <f t="array" ref="AF50">IFERROR(_xlfn.IFS($A50="","",ROUND(AF$6,5)=ROUND(EatTime,5),"E",AF$6="","",ROUND(AF$6,5)&gt;=$M50,"C",AND(ROUND(AF$6,5)&gt;=$K50,ROUND(AF$6,5)&lt;$L50),"O",AND(ROUND(AF$6,5)&gt;=$I50,ROUND(AF$6,5)&lt;$J50),"S",AND(ROUND(AF$6,5)&gt;=$G50,ROUND(AF$6,5)&lt;$H50),"P"),"")</f>
        <v/>
      </c>
      <c r="AG50" t="str" cm="1">
        <f t="array" ref="AG50">IFERROR(_xlfn.IFS($A50="","",ROUND(AG$6,5)=ROUND(EatTime,5),"E",AG$6="","",ROUND(AG$6,5)&gt;=$M50,"C",AND(ROUND(AG$6,5)&gt;=$K50,ROUND(AG$6,5)&lt;$L50),"O",AND(ROUND(AG$6,5)&gt;=$I50,ROUND(AG$6,5)&lt;$J50),"S",AND(ROUND(AG$6,5)&gt;=$G50,ROUND(AG$6,5)&lt;$H50),"P"),"")</f>
        <v/>
      </c>
      <c r="AH50" t="str" cm="1">
        <f t="array" ref="AH50">IFERROR(_xlfn.IFS($A50="","",ROUND(AH$6,5)=ROUND(EatTime,5),"E",AH$6="","",ROUND(AH$6,5)&gt;=$M50,"C",AND(ROUND(AH$6,5)&gt;=$K50,ROUND(AH$6,5)&lt;$L50),"O",AND(ROUND(AH$6,5)&gt;=$I50,ROUND(AH$6,5)&lt;$J50),"S",AND(ROUND(AH$6,5)&gt;=$G50,ROUND(AH$6,5)&lt;$H50),"P"),"")</f>
        <v/>
      </c>
      <c r="AI50" t="str" cm="1">
        <f t="array" ref="AI50">IFERROR(_xlfn.IFS($A50="","",ROUND(AI$6,5)=ROUND(EatTime,5),"E",AI$6="","",ROUND(AI$6,5)&gt;=$M50,"C",AND(ROUND(AI$6,5)&gt;=$K50,ROUND(AI$6,5)&lt;$L50),"O",AND(ROUND(AI$6,5)&gt;=$I50,ROUND(AI$6,5)&lt;$J50),"S",AND(ROUND(AI$6,5)&gt;=$G50,ROUND(AI$6,5)&lt;$H50),"P"),"")</f>
        <v/>
      </c>
      <c r="AJ50" t="str" cm="1">
        <f t="array" ref="AJ50">IFERROR(_xlfn.IFS($A50="","",ROUND(AJ$6,5)=ROUND(EatTime,5),"E",AJ$6="","",ROUND(AJ$6,5)&gt;=$M50,"C",AND(ROUND(AJ$6,5)&gt;=$K50,ROUND(AJ$6,5)&lt;$L50),"O",AND(ROUND(AJ$6,5)&gt;=$I50,ROUND(AJ$6,5)&lt;$J50),"S",AND(ROUND(AJ$6,5)&gt;=$G50,ROUND(AJ$6,5)&lt;$H50),"P"),"")</f>
        <v/>
      </c>
      <c r="AK50" t="str" cm="1">
        <f t="array" ref="AK50">IFERROR(_xlfn.IFS($A50="","",ROUND(AK$6,5)=ROUND(EatTime,5),"E",AK$6="","",ROUND(AK$6,5)&gt;=$M50,"C",AND(ROUND(AK$6,5)&gt;=$K50,ROUND(AK$6,5)&lt;$L50),"O",AND(ROUND(AK$6,5)&gt;=$I50,ROUND(AK$6,5)&lt;$J50),"S",AND(ROUND(AK$6,5)&gt;=$G50,ROUND(AK$6,5)&lt;$H50),"P"),"")</f>
        <v/>
      </c>
      <c r="AL50" t="str" cm="1">
        <f t="array" ref="AL50">IFERROR(_xlfn.IFS($A50="","",ROUND(AL$6,5)=ROUND(EatTime,5),"E",AL$6="","",ROUND(AL$6,5)&gt;=$M50,"C",AND(ROUND(AL$6,5)&gt;=$K50,ROUND(AL$6,5)&lt;$L50),"O",AND(ROUND(AL$6,5)&gt;=$I50,ROUND(AL$6,5)&lt;$J50),"S",AND(ROUND(AL$6,5)&gt;=$G50,ROUND(AL$6,5)&lt;$H50),"P"),"")</f>
        <v/>
      </c>
      <c r="AM50" t="str" cm="1">
        <f t="array" ref="AM50">IFERROR(_xlfn.IFS($A50="","",ROUND(AM$6,5)=ROUND(EatTime,5),"E",AM$6="","",ROUND(AM$6,5)&gt;=$M50,"C",AND(ROUND(AM$6,5)&gt;=$K50,ROUND(AM$6,5)&lt;$L50),"O",AND(ROUND(AM$6,5)&gt;=$I50,ROUND(AM$6,5)&lt;$J50),"S",AND(ROUND(AM$6,5)&gt;=$G50,ROUND(AM$6,5)&lt;$H50),"P"),"")</f>
        <v/>
      </c>
      <c r="AN50" t="str" cm="1">
        <f t="array" ref="AN50">IFERROR(_xlfn.IFS($A50="","",ROUND(AN$6,5)=ROUND(EatTime,5),"E",AN$6="","",ROUND(AN$6,5)&gt;=$M50,"C",AND(ROUND(AN$6,5)&gt;=$K50,ROUND(AN$6,5)&lt;$L50),"O",AND(ROUND(AN$6,5)&gt;=$I50,ROUND(AN$6,5)&lt;$J50),"S",AND(ROUND(AN$6,5)&gt;=$G50,ROUND(AN$6,5)&lt;$H50),"P"),"")</f>
        <v/>
      </c>
      <c r="AO50" t="str" cm="1">
        <f t="array" ref="AO50">IFERROR(_xlfn.IFS($A50="","",ROUND(AO$6,5)=ROUND(EatTime,5),"E",AO$6="","",ROUND(AO$6,5)&gt;=$M50,"C",AND(ROUND(AO$6,5)&gt;=$K50,ROUND(AO$6,5)&lt;$L50),"O",AND(ROUND(AO$6,5)&gt;=$I50,ROUND(AO$6,5)&lt;$J50),"S",AND(ROUND(AO$6,5)&gt;=$G50,ROUND(AO$6,5)&lt;$H50),"P"),"")</f>
        <v/>
      </c>
      <c r="AP50" t="str" cm="1">
        <f t="array" ref="AP50">IFERROR(_xlfn.IFS($A50="","",ROUND(AP$6,5)=ROUND(EatTime,5),"E",AP$6="","",ROUND(AP$6,5)&gt;=$M50,"C",AND(ROUND(AP$6,5)&gt;=$K50,ROUND(AP$6,5)&lt;$L50),"O",AND(ROUND(AP$6,5)&gt;=$I50,ROUND(AP$6,5)&lt;$J50),"S",AND(ROUND(AP$6,5)&gt;=$G50,ROUND(AP$6,5)&lt;$H50),"P"),"")</f>
        <v/>
      </c>
      <c r="AQ50" t="str" cm="1">
        <f t="array" ref="AQ50">IFERROR(_xlfn.IFS($A50="","",ROUND(AQ$6,5)=ROUND(EatTime,5),"E",AQ$6="","",ROUND(AQ$6,5)&gt;=$M50,"C",AND(ROUND(AQ$6,5)&gt;=$K50,ROUND(AQ$6,5)&lt;$L50),"O",AND(ROUND(AQ$6,5)&gt;=$I50,ROUND(AQ$6,5)&lt;$J50),"S",AND(ROUND(AQ$6,5)&gt;=$G50,ROUND(AQ$6,5)&lt;$H50),"P"),"")</f>
        <v/>
      </c>
      <c r="AR50" t="str" cm="1">
        <f t="array" ref="AR50">IFERROR(_xlfn.IFS($A50="","",ROUND(AR$6,5)=ROUND(EatTime,5),"E",AR$6="","",ROUND(AR$6,5)&gt;=$M50,"C",AND(ROUND(AR$6,5)&gt;=$K50,ROUND(AR$6,5)&lt;$L50),"O",AND(ROUND(AR$6,5)&gt;=$I50,ROUND(AR$6,5)&lt;$J50),"S",AND(ROUND(AR$6,5)&gt;=$G50,ROUND(AR$6,5)&lt;$H50),"P"),"")</f>
        <v/>
      </c>
      <c r="AS50" t="str" cm="1">
        <f t="array" ref="AS50">IFERROR(_xlfn.IFS($A50="","",ROUND(AS$6,5)=ROUND(EatTime,5),"E",AS$6="","",ROUND(AS$6,5)&gt;=$M50,"C",AND(ROUND(AS$6,5)&gt;=$K50,ROUND(AS$6,5)&lt;$L50),"O",AND(ROUND(AS$6,5)&gt;=$I50,ROUND(AS$6,5)&lt;$J50),"S",AND(ROUND(AS$6,5)&gt;=$G50,ROUND(AS$6,5)&lt;$H50),"P"),"")</f>
        <v/>
      </c>
      <c r="AT50" t="str" cm="1">
        <f t="array" ref="AT50">IFERROR(_xlfn.IFS($A50="","",ROUND(AT$6,5)=ROUND(EatTime,5),"E",AT$6="","",ROUND(AT$6,5)&gt;=$M50,"C",AND(ROUND(AT$6,5)&gt;=$K50,ROUND(AT$6,5)&lt;$L50),"O",AND(ROUND(AT$6,5)&gt;=$I50,ROUND(AT$6,5)&lt;$J50),"S",AND(ROUND(AT$6,5)&gt;=$G50,ROUND(AT$6,5)&lt;$H50),"P"),"")</f>
        <v/>
      </c>
      <c r="AU50" t="str" cm="1">
        <f t="array" ref="AU50">IFERROR(_xlfn.IFS($A50="","",ROUND(AU$6,5)=ROUND(EatTime,5),"E",AU$6="","",ROUND(AU$6,5)&gt;=$M50,"C",AND(ROUND(AU$6,5)&gt;=$K50,ROUND(AU$6,5)&lt;$L50),"O",AND(ROUND(AU$6,5)&gt;=$I50,ROUND(AU$6,5)&lt;$J50),"S",AND(ROUND(AU$6,5)&gt;=$G50,ROUND(AU$6,5)&lt;$H50),"P"),"")</f>
        <v/>
      </c>
      <c r="AV50" t="str" cm="1">
        <f t="array" ref="AV50">IFERROR(_xlfn.IFS($A50="","",ROUND(AV$6,5)=ROUND(EatTime,5),"E",AV$6="","",ROUND(AV$6,5)&gt;=$M50,"C",AND(ROUND(AV$6,5)&gt;=$K50,ROUND(AV$6,5)&lt;$L50),"O",AND(ROUND(AV$6,5)&gt;=$I50,ROUND(AV$6,5)&lt;$J50),"S",AND(ROUND(AV$6,5)&gt;=$G50,ROUND(AV$6,5)&lt;$H50),"P"),"")</f>
        <v/>
      </c>
      <c r="AW50" t="str" cm="1">
        <f t="array" ref="AW50">IFERROR(_xlfn.IFS($A50="","",ROUND(AW$6,5)=ROUND(EatTime,5),"E",AW$6="","",ROUND(AW$6,5)&gt;=$M50,"C",AND(ROUND(AW$6,5)&gt;=$K50,ROUND(AW$6,5)&lt;$L50),"O",AND(ROUND(AW$6,5)&gt;=$I50,ROUND(AW$6,5)&lt;$J50),"S",AND(ROUND(AW$6,5)&gt;=$G50,ROUND(AW$6,5)&lt;$H50),"P"),"")</f>
        <v/>
      </c>
      <c r="AX50" t="str" cm="1">
        <f t="array" ref="AX50">IFERROR(_xlfn.IFS($A50="","",ROUND(AX$6,5)=ROUND(EatTime,5),"E",AX$6="","",ROUND(AX$6,5)&gt;=$M50,"C",AND(ROUND(AX$6,5)&gt;=$K50,ROUND(AX$6,5)&lt;$L50),"O",AND(ROUND(AX$6,5)&gt;=$I50,ROUND(AX$6,5)&lt;$J50),"S",AND(ROUND(AX$6,5)&gt;=$G50,ROUND(AX$6,5)&lt;$H50),"P"),"")</f>
        <v/>
      </c>
      <c r="AY50" t="str" cm="1">
        <f t="array" ref="AY50">IFERROR(_xlfn.IFS($A50="","",ROUND(AY$6,5)=ROUND(EatTime,5),"E",AY$6="","",ROUND(AY$6,5)&gt;=$M50,"C",AND(ROUND(AY$6,5)&gt;=$K50,ROUND(AY$6,5)&lt;$L50),"O",AND(ROUND(AY$6,5)&gt;=$I50,ROUND(AY$6,5)&lt;$J50),"S",AND(ROUND(AY$6,5)&gt;=$G50,ROUND(AY$6,5)&lt;$H50),"P"),"")</f>
        <v/>
      </c>
      <c r="AZ50" t="str" cm="1">
        <f t="array" ref="AZ50">IFERROR(_xlfn.IFS($A50="","",ROUND(AZ$6,5)=ROUND(EatTime,5),"E",AZ$6="","",ROUND(AZ$6,5)&gt;=$M50,"C",AND(ROUND(AZ$6,5)&gt;=$K50,ROUND(AZ$6,5)&lt;$L50),"O",AND(ROUND(AZ$6,5)&gt;=$I50,ROUND(AZ$6,5)&lt;$J50),"S",AND(ROUND(AZ$6,5)&gt;=$G50,ROUND(AZ$6,5)&lt;$H50),"P"),"")</f>
        <v/>
      </c>
      <c r="BA50" t="str" cm="1">
        <f t="array" ref="BA50">IFERROR(_xlfn.IFS($A50="","",ROUND(BA$6,5)=ROUND(EatTime,5),"E",BA$6="","",ROUND(BA$6,5)&gt;=$M50,"C",AND(ROUND(BA$6,5)&gt;=$K50,ROUND(BA$6,5)&lt;$L50),"O",AND(ROUND(BA$6,5)&gt;=$I50,ROUND(BA$6,5)&lt;$J50),"S",AND(ROUND(BA$6,5)&gt;=$G50,ROUND(BA$6,5)&lt;$H50),"P"),"")</f>
        <v/>
      </c>
      <c r="BB50" t="str" cm="1">
        <f t="array" ref="BB50">IFERROR(_xlfn.IFS($A50="","",ROUND(BB$6,5)=ROUND(EatTime,5),"E",BB$6="","",ROUND(BB$6,5)&gt;=$M50,"C",AND(ROUND(BB$6,5)&gt;=$K50,ROUND(BB$6,5)&lt;$L50),"O",AND(ROUND(BB$6,5)&gt;=$I50,ROUND(BB$6,5)&lt;$J50),"S",AND(ROUND(BB$6,5)&gt;=$G50,ROUND(BB$6,5)&lt;$H50),"P"),"")</f>
        <v/>
      </c>
      <c r="BC50" t="str" cm="1">
        <f t="array" ref="BC50">IFERROR(_xlfn.IFS($A50="","",ROUND(BC$6,5)=ROUND(EatTime,5),"E",BC$6="","",ROUND(BC$6,5)&gt;=$M50,"C",AND(ROUND(BC$6,5)&gt;=$K50,ROUND(BC$6,5)&lt;$L50),"O",AND(ROUND(BC$6,5)&gt;=$I50,ROUND(BC$6,5)&lt;$J50),"S",AND(ROUND(BC$6,5)&gt;=$G50,ROUND(BC$6,5)&lt;$H50),"P"),"")</f>
        <v/>
      </c>
      <c r="BD50" t="str" cm="1">
        <f t="array" ref="BD50">IFERROR(_xlfn.IFS($A50="","",ROUND(BD$6,5)=ROUND(EatTime,5),"E",BD$6="","",ROUND(BD$6,5)&gt;=$M50,"C",AND(ROUND(BD$6,5)&gt;=$K50,ROUND(BD$6,5)&lt;$L50),"O",AND(ROUND(BD$6,5)&gt;=$I50,ROUND(BD$6,5)&lt;$J50),"S",AND(ROUND(BD$6,5)&gt;=$G50,ROUND(BD$6,5)&lt;$H50),"P"),"")</f>
        <v/>
      </c>
      <c r="BE50" t="str" cm="1">
        <f t="array" ref="BE50">IFERROR(_xlfn.IFS($A50="","",ROUND(BE$6,5)=ROUND(EatTime,5),"E",BE$6="","",ROUND(BE$6,5)&gt;=$M50,"C",AND(ROUND(BE$6,5)&gt;=$K50,ROUND(BE$6,5)&lt;$L50),"O",AND(ROUND(BE$6,5)&gt;=$I50,ROUND(BE$6,5)&lt;$J50),"S",AND(ROUND(BE$6,5)&gt;=$G50,ROUND(BE$6,5)&lt;$H50),"P"),"")</f>
        <v/>
      </c>
      <c r="BF50" t="str" cm="1">
        <f t="array" ref="BF50">IFERROR(_xlfn.IFS($A50="","",ROUND(BF$6,5)=ROUND(EatTime,5),"E",BF$6="","",ROUND(BF$6,5)&gt;=$M50,"C",AND(ROUND(BF$6,5)&gt;=$K50,ROUND(BF$6,5)&lt;$L50),"O",AND(ROUND(BF$6,5)&gt;=$I50,ROUND(BF$6,5)&lt;$J50),"S",AND(ROUND(BF$6,5)&gt;=$G50,ROUND(BF$6,5)&lt;$H50),"P"),"")</f>
        <v/>
      </c>
      <c r="BG50" t="str" cm="1">
        <f t="array" ref="BG50">IFERROR(_xlfn.IFS($A50="","",ROUND(BG$6,5)=ROUND(EatTime,5),"E",BG$6="","",ROUND(BG$6,5)&gt;=$M50,"C",AND(ROUND(BG$6,5)&gt;=$K50,ROUND(BG$6,5)&lt;$L50),"O",AND(ROUND(BG$6,5)&gt;=$I50,ROUND(BG$6,5)&lt;$J50),"S",AND(ROUND(BG$6,5)&gt;=$G50,ROUND(BG$6,5)&lt;$H50),"P"),"")</f>
        <v/>
      </c>
      <c r="BH50" t="str" cm="1">
        <f t="array" ref="BH50">IFERROR(_xlfn.IFS($A50="","",ROUND(BH$6,5)=ROUND(EatTime,5),"E",BH$6="","",ROUND(BH$6,5)&gt;=$M50,"C",AND(ROUND(BH$6,5)&gt;=$K50,ROUND(BH$6,5)&lt;$L50),"O",AND(ROUND(BH$6,5)&gt;=$I50,ROUND(BH$6,5)&lt;$J50),"S",AND(ROUND(BH$6,5)&gt;=$G50,ROUND(BH$6,5)&lt;$H50),"P"),"")</f>
        <v/>
      </c>
      <c r="BI50" t="str" cm="1">
        <f t="array" ref="BI50">IFERROR(_xlfn.IFS($A50="","",ROUND(BI$6,5)=ROUND(EatTime,5),"E",BI$6="","",ROUND(BI$6,5)&gt;=$M50,"C",AND(ROUND(BI$6,5)&gt;=$K50,ROUND(BI$6,5)&lt;$L50),"O",AND(ROUND(BI$6,5)&gt;=$I50,ROUND(BI$6,5)&lt;$J50),"S",AND(ROUND(BI$6,5)&gt;=$G50,ROUND(BI$6,5)&lt;$H50),"P"),"")</f>
        <v/>
      </c>
      <c r="BJ50" t="str" cm="1">
        <f t="array" ref="BJ50">IFERROR(_xlfn.IFS($A50="","",ROUND(BJ$6,5)=ROUND(EatTime,5),"E",BJ$6="","",ROUND(BJ$6,5)&gt;=$M50,"C",AND(ROUND(BJ$6,5)&gt;=$K50,ROUND(BJ$6,5)&lt;$L50),"O",AND(ROUND(BJ$6,5)&gt;=$I50,ROUND(BJ$6,5)&lt;$J50),"S",AND(ROUND(BJ$6,5)&gt;=$G50,ROUND(BJ$6,5)&lt;$H50),"P"),"")</f>
        <v/>
      </c>
      <c r="BK50" t="str" cm="1">
        <f t="array" ref="BK50">IFERROR(_xlfn.IFS($A50="","",ROUND(BK$6,5)=ROUND(EatTime,5),"E",BK$6="","",ROUND(BK$6,5)&gt;=$M50,"C",AND(ROUND(BK$6,5)&gt;=$K50,ROUND(BK$6,5)&lt;$L50),"O",AND(ROUND(BK$6,5)&gt;=$I50,ROUND(BK$6,5)&lt;$J50),"S",AND(ROUND(BK$6,5)&gt;=$G50,ROUND(BK$6,5)&lt;$H50),"P"),"")</f>
        <v/>
      </c>
      <c r="BL50" t="str" cm="1">
        <f t="array" ref="BL50">IFERROR(_xlfn.IFS($A50="","",ROUND(BL$6,5)=ROUND(EatTime,5),"E",BL$6="","",ROUND(BL$6,5)&gt;=$M50,"C",AND(ROUND(BL$6,5)&gt;=$K50,ROUND(BL$6,5)&lt;$L50),"O",AND(ROUND(BL$6,5)&gt;=$I50,ROUND(BL$6,5)&lt;$J50),"S",AND(ROUND(BL$6,5)&gt;=$G50,ROUND(BL$6,5)&lt;$H50),"P"),"")</f>
        <v/>
      </c>
      <c r="BM50" t="str" cm="1">
        <f t="array" ref="BM50">IFERROR(_xlfn.IFS($A50="","",ROUND(BM$6,5)=ROUND(EatTime,5),"E",BM$6="","",ROUND(BM$6,5)&gt;=$M50,"C",AND(ROUND(BM$6,5)&gt;=$K50,ROUND(BM$6,5)&lt;$L50),"O",AND(ROUND(BM$6,5)&gt;=$I50,ROUND(BM$6,5)&lt;$J50),"S",AND(ROUND(BM$6,5)&gt;=$G50,ROUND(BM$6,5)&lt;$H50),"P"),"")</f>
        <v/>
      </c>
      <c r="BN50" t="str" cm="1">
        <f t="array" ref="BN50">IFERROR(_xlfn.IFS($A50="","",ROUND(BN$6,5)=ROUND(EatTime,5),"E",BN$6="","",ROUND(BN$6,5)&gt;=$M50,"C",AND(ROUND(BN$6,5)&gt;=$K50,ROUND(BN$6,5)&lt;$L50),"O",AND(ROUND(BN$6,5)&gt;=$I50,ROUND(BN$6,5)&lt;$J50),"S",AND(ROUND(BN$6,5)&gt;=$G50,ROUND(BN$6,5)&lt;$H50),"P"),"")</f>
        <v/>
      </c>
      <c r="BO50" t="str" cm="1">
        <f t="array" ref="BO50">IFERROR(_xlfn.IFS($A50="","",ROUND(BO$6,5)=ROUND(EatTime,5),"E",BO$6="","",ROUND(BO$6,5)&gt;=$M50,"C",AND(ROUND(BO$6,5)&gt;=$K50,ROUND(BO$6,5)&lt;$L50),"O",AND(ROUND(BO$6,5)&gt;=$I50,ROUND(BO$6,5)&lt;$J50),"S",AND(ROUND(BO$6,5)&gt;=$G50,ROUND(BO$6,5)&lt;$H50),"P"),"")</f>
        <v/>
      </c>
      <c r="BP50" t="str" cm="1">
        <f t="array" ref="BP50">IFERROR(_xlfn.IFS($A50="","",ROUND(BP$6,5)=ROUND(EatTime,5),"E",BP$6="","",ROUND(BP$6,5)&gt;=$M50,"C",AND(ROUND(BP$6,5)&gt;=$K50,ROUND(BP$6,5)&lt;$L50),"O",AND(ROUND(BP$6,5)&gt;=$I50,ROUND(BP$6,5)&lt;$J50),"S",AND(ROUND(BP$6,5)&gt;=$G50,ROUND(BP$6,5)&lt;$H50),"P"),"")</f>
        <v/>
      </c>
      <c r="BQ50" t="str" cm="1">
        <f t="array" ref="BQ50">IFERROR(_xlfn.IFS($A50="","",ROUND(BQ$6,5)=ROUND(EatTime,5),"E",BQ$6="","",ROUND(BQ$6,5)&gt;=$M50,"C",AND(ROUND(BQ$6,5)&gt;=$K50,ROUND(BQ$6,5)&lt;$L50),"O",AND(ROUND(BQ$6,5)&gt;=$I50,ROUND(BQ$6,5)&lt;$J50),"S",AND(ROUND(BQ$6,5)&gt;=$G50,ROUND(BQ$6,5)&lt;$H50),"P"),"")</f>
        <v/>
      </c>
      <c r="BR50" t="str" cm="1">
        <f t="array" ref="BR50">IFERROR(_xlfn.IFS($A50="","",ROUND(BR$6,5)=ROUND(EatTime,5),"E",BR$6="","",ROUND(BR$6,5)&gt;=$M50,"C",AND(ROUND(BR$6,5)&gt;=$K50,ROUND(BR$6,5)&lt;$L50),"O",AND(ROUND(BR$6,5)&gt;=$I50,ROUND(BR$6,5)&lt;$J50),"S",AND(ROUND(BR$6,5)&gt;=$G50,ROUND(BR$6,5)&lt;$H50),"P"),"")</f>
        <v/>
      </c>
      <c r="BS50" t="str" cm="1">
        <f t="array" ref="BS50">IFERROR(_xlfn.IFS($A50="","",ROUND(BS$6,5)=ROUND(EatTime,5),"E",BS$6="","",ROUND(BS$6,5)&gt;=$M50,"C",AND(ROUND(BS$6,5)&gt;=$K50,ROUND(BS$6,5)&lt;$L50),"O",AND(ROUND(BS$6,5)&gt;=$I50,ROUND(BS$6,5)&lt;$J50),"S",AND(ROUND(BS$6,5)&gt;=$G50,ROUND(BS$6,5)&lt;$H50),"P"),"")</f>
        <v/>
      </c>
      <c r="BT50" t="str" cm="1">
        <f t="array" ref="BT50">IFERROR(_xlfn.IFS($A50="","",ROUND(BT$6,5)=ROUND(EatTime,5),"E",BT$6="","",ROUND(BT$6,5)&gt;=$M50,"C",AND(ROUND(BT$6,5)&gt;=$K50,ROUND(BT$6,5)&lt;$L50),"O",AND(ROUND(BT$6,5)&gt;=$I50,ROUND(BT$6,5)&lt;$J50),"S",AND(ROUND(BT$6,5)&gt;=$G50,ROUND(BT$6,5)&lt;$H50),"P"),"")</f>
        <v/>
      </c>
      <c r="BU50" t="str" cm="1">
        <f t="array" ref="BU50">IFERROR(_xlfn.IFS($A50="","",ROUND(BU$6,5)=ROUND(EatTime,5),"E",BU$6="","",ROUND(BU$6,5)&gt;=$M50,"C",AND(ROUND(BU$6,5)&gt;=$K50,ROUND(BU$6,5)&lt;$L50),"O",AND(ROUND(BU$6,5)&gt;=$I50,ROUND(BU$6,5)&lt;$J50),"S",AND(ROUND(BU$6,5)&gt;=$G50,ROUND(BU$6,5)&lt;$H50),"P"),"")</f>
        <v/>
      </c>
      <c r="BV50" t="str" cm="1">
        <f t="array" ref="BV50">IFERROR(_xlfn.IFS($A50="","",ROUND(BV$6,5)=ROUND(EatTime,5),"E",BV$6="","",ROUND(BV$6,5)&gt;=$M50,"C",AND(ROUND(BV$6,5)&gt;=$K50,ROUND(BV$6,5)&lt;$L50),"O",AND(ROUND(BV$6,5)&gt;=$I50,ROUND(BV$6,5)&lt;$J50),"S",AND(ROUND(BV$6,5)&gt;=$G50,ROUND(BV$6,5)&lt;$H50),"P"),"")</f>
        <v/>
      </c>
      <c r="BW50" t="str" cm="1">
        <f t="array" ref="BW50">IFERROR(_xlfn.IFS($A50="","",ROUND(BW$6,5)=ROUND(EatTime,5),"E",BW$6="","",ROUND(BW$6,5)&gt;=$M50,"C",AND(ROUND(BW$6,5)&gt;=$K50,ROUND(BW$6,5)&lt;$L50),"O",AND(ROUND(BW$6,5)&gt;=$I50,ROUND(BW$6,5)&lt;$J50),"S",AND(ROUND(BW$6,5)&gt;=$G50,ROUND(BW$6,5)&lt;$H50),"P"),"")</f>
        <v/>
      </c>
      <c r="BX50" t="str" cm="1">
        <f t="array" ref="BX50">IFERROR(_xlfn.IFS($A50="","",ROUND(BX$6,5)=ROUND(EatTime,5),"E",BX$6="","",ROUND(BX$6,5)&gt;=$M50,"C",AND(ROUND(BX$6,5)&gt;=$K50,ROUND(BX$6,5)&lt;$L50),"O",AND(ROUND(BX$6,5)&gt;=$I50,ROUND(BX$6,5)&lt;$J50),"S",AND(ROUND(BX$6,5)&gt;=$G50,ROUND(BX$6,5)&lt;$H50),"P"),"")</f>
        <v/>
      </c>
      <c r="BY50" t="str" cm="1">
        <f t="array" ref="BY50">IFERROR(_xlfn.IFS($A50="","",ROUND(BY$6,5)=ROUND(EatTime,5),"E",BY$6="","",ROUND(BY$6,5)&gt;=$M50,"C",AND(ROUND(BY$6,5)&gt;=$K50,ROUND(BY$6,5)&lt;$L50),"O",AND(ROUND(BY$6,5)&gt;=$I50,ROUND(BY$6,5)&lt;$J50),"S",AND(ROUND(BY$6,5)&gt;=$G50,ROUND(BY$6,5)&lt;$H50),"P"),"")</f>
        <v/>
      </c>
      <c r="BZ50" t="str" cm="1">
        <f t="array" ref="BZ50">IFERROR(_xlfn.IFS($A50="","",ROUND(BZ$6,5)=ROUND(EatTime,5),"E",BZ$6="","",ROUND(BZ$6,5)&gt;=$M50,"C",AND(ROUND(BZ$6,5)&gt;=$K50,ROUND(BZ$6,5)&lt;$L50),"O",AND(ROUND(BZ$6,5)&gt;=$I50,ROUND(BZ$6,5)&lt;$J50),"S",AND(ROUND(BZ$6,5)&gt;=$G50,ROUND(BZ$6,5)&lt;$H50),"P"),"")</f>
        <v/>
      </c>
      <c r="CA50" t="str" cm="1">
        <f t="array" ref="CA50">IFERROR(_xlfn.IFS($A50="","",ROUND(CA$6,5)=ROUND(EatTime,5),"E",CA$6="","",ROUND(CA$6,5)&gt;=$M50,"C",AND(ROUND(CA$6,5)&gt;=$K50,ROUND(CA$6,5)&lt;$L50),"O",AND(ROUND(CA$6,5)&gt;=$I50,ROUND(CA$6,5)&lt;$J50),"S",AND(ROUND(CA$6,5)&gt;=$G50,ROUND(CA$6,5)&lt;$H50),"P"),"")</f>
        <v/>
      </c>
      <c r="CB50" t="str" cm="1">
        <f t="array" ref="CB50">IFERROR(_xlfn.IFS($A50="","",ROUND(CB$6,5)=ROUND(EatTime,5),"E",CB$6="","",ROUND(CB$6,5)&gt;=$M50,"C",AND(ROUND(CB$6,5)&gt;=$K50,ROUND(CB$6,5)&lt;$L50),"O",AND(ROUND(CB$6,5)&gt;=$I50,ROUND(CB$6,5)&lt;$J50),"S",AND(ROUND(CB$6,5)&gt;=$G50,ROUND(CB$6,5)&lt;$H50),"P"),"")</f>
        <v/>
      </c>
      <c r="CC50" t="str" cm="1">
        <f t="array" ref="CC50">IFERROR(_xlfn.IFS($A50="","",ROUND(CC$6,5)=ROUND(EatTime,5),"E",CC$6="","",ROUND(CC$6,5)&gt;=$M50,"C",AND(ROUND(CC$6,5)&gt;=$K50,ROUND(CC$6,5)&lt;$L50),"O",AND(ROUND(CC$6,5)&gt;=$I50,ROUND(CC$6,5)&lt;$J50),"S",AND(ROUND(CC$6,5)&gt;=$G50,ROUND(CC$6,5)&lt;$H50),"P"),"")</f>
        <v/>
      </c>
      <c r="CD50" t="str" cm="1">
        <f t="array" ref="CD50">IFERROR(_xlfn.IFS($A50="","",ROUND(CD$6,5)=ROUND(EatTime,5),"E",CD$6="","",ROUND(CD$6,5)&gt;=$M50,"C",AND(ROUND(CD$6,5)&gt;=$K50,ROUND(CD$6,5)&lt;$L50),"O",AND(ROUND(CD$6,5)&gt;=$I50,ROUND(CD$6,5)&lt;$J50),"S",AND(ROUND(CD$6,5)&gt;=$G50,ROUND(CD$6,5)&lt;$H50),"P"),"")</f>
        <v/>
      </c>
      <c r="CE50" t="str" cm="1">
        <f t="array" ref="CE50">IFERROR(_xlfn.IFS($A50="","",ROUND(CE$6,5)=ROUND(EatTime,5),"E",CE$6="","",ROUND(CE$6,5)&gt;=$M50,"C",AND(ROUND(CE$6,5)&gt;=$K50,ROUND(CE$6,5)&lt;$L50),"O",AND(ROUND(CE$6,5)&gt;=$I50,ROUND(CE$6,5)&lt;$J50),"S",AND(ROUND(CE$6,5)&gt;=$G50,ROUND(CE$6,5)&lt;$H50),"P"),"")</f>
        <v/>
      </c>
      <c r="CF50" t="str" cm="1">
        <f t="array" ref="CF50">IFERROR(_xlfn.IFS($A50="","",ROUND(CF$6,5)=ROUND(EatTime,5),"E",CF$6="","",ROUND(CF$6,5)&gt;=$M50,"C",AND(ROUND(CF$6,5)&gt;=$K50,ROUND(CF$6,5)&lt;$L50),"O",AND(ROUND(CF$6,5)&gt;=$I50,ROUND(CF$6,5)&lt;$J50),"S",AND(ROUND(CF$6,5)&gt;=$G50,ROUND(CF$6,5)&lt;$H50),"P"),"")</f>
        <v/>
      </c>
      <c r="CG50" t="str" cm="1">
        <f t="array" ref="CG50">IFERROR(_xlfn.IFS($A50="","",ROUND(CG$6,5)=ROUND(EatTime,5),"E",CG$6="","",ROUND(CG$6,5)&gt;=$M50,"C",AND(ROUND(CG$6,5)&gt;=$K50,ROUND(CG$6,5)&lt;$L50),"O",AND(ROUND(CG$6,5)&gt;=$I50,ROUND(CG$6,5)&lt;$J50),"S",AND(ROUND(CG$6,5)&gt;=$G50,ROUND(CG$6,5)&lt;$H50),"P"),"")</f>
        <v/>
      </c>
      <c r="CH50" t="str" cm="1">
        <f t="array" ref="CH50">IFERROR(_xlfn.IFS($A50="","",ROUND(CH$6,5)=ROUND(EatTime,5),"E",CH$6="","",ROUND(CH$6,5)&gt;=$M50,"C",AND(ROUND(CH$6,5)&gt;=$K50,ROUND(CH$6,5)&lt;$L50),"O",AND(ROUND(CH$6,5)&gt;=$I50,ROUND(CH$6,5)&lt;$J50),"S",AND(ROUND(CH$6,5)&gt;=$G50,ROUND(CH$6,5)&lt;$H50),"P"),"")</f>
        <v/>
      </c>
      <c r="CI50" t="str" cm="1">
        <f t="array" ref="CI50">IFERROR(_xlfn.IFS($A50="","",ROUND(CI$6,5)=ROUND(EatTime,5),"E",CI$6="","",ROUND(CI$6,5)&gt;=$M50,"C",AND(ROUND(CI$6,5)&gt;=$K50,ROUND(CI$6,5)&lt;$L50),"O",AND(ROUND(CI$6,5)&gt;=$I50,ROUND(CI$6,5)&lt;$J50),"S",AND(ROUND(CI$6,5)&gt;=$G50,ROUND(CI$6,5)&lt;$H50),"P"),"")</f>
        <v/>
      </c>
    </row>
  </sheetData>
  <sheetProtection sheet="1" objects="1" scenarios="1"/>
  <conditionalFormatting sqref="O7:CI50">
    <cfRule type="expression" dxfId="6" priority="17">
      <formula>AND(O$6&lt;&gt;"",$A7&lt;&gt;"")</formula>
    </cfRule>
  </conditionalFormatting>
  <conditionalFormatting sqref="O7:CI50">
    <cfRule type="expression" dxfId="5" priority="2">
      <formula>O7="E"</formula>
    </cfRule>
    <cfRule type="expression" dxfId="4" priority="13">
      <formula>O7="C"</formula>
    </cfRule>
    <cfRule type="expression" dxfId="3" priority="14">
      <formula>O7="S"</formula>
    </cfRule>
    <cfRule type="expression" dxfId="2" priority="15">
      <formula>O7="P"</formula>
    </cfRule>
    <cfRule type="expression" dxfId="1" priority="16">
      <formula>O7="O"</formula>
    </cfRule>
  </conditionalFormatting>
  <conditionalFormatting sqref="A7:E50">
    <cfRule type="expression" dxfId="0" priority="1">
      <formula>$A7&lt;&gt;""</formula>
    </cfRule>
  </conditionalFormatting>
  <dataValidations count="3">
    <dataValidation type="whole" allowBlank="1" showInputMessage="1" showErrorMessage="1" errorTitle="Update Hours" error="Enter whole numbers between 1 and 6" sqref="B3" xr:uid="{8806AAB4-CBE0-40E3-9BEC-8BF8221E36BA}">
      <formula1>1</formula1>
      <formula2>6</formula2>
    </dataValidation>
    <dataValidation type="custom" allowBlank="1" showInputMessage="1" showErrorMessage="1" errorTitle="Increments of 5 Minutes" error="Please put time in increments of 5 minutes." sqref="B7:E50" xr:uid="{E006B78B-E726-4A75-B006-0332C32CB311}">
      <formula1>MOD(B7,5)=0</formula1>
    </dataValidation>
    <dataValidation type="time" allowBlank="1" showInputMessage="1" showErrorMessage="1" errorTitle="Adjust Eat Time" error="Enter a time between 8:00 AM and 11:55 PM. Be sure to indicate AM or PM when typing time." sqref="B2" xr:uid="{D9FB6C36-74AE-4695-9DDB-26A4FC2575A5}">
      <formula1>0.333333333333333</formula1>
      <formula2>0.996527777777778</formula2>
    </dataValidation>
  </dataValidations>
  <pageMargins left="0.7" right="0.7" top="0.75" bottom="0.75" header="0.3" footer="0.3"/>
  <pageSetup orientation="portrait" horizontalDpi="4294967293" verticalDpi="0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401B5-27DC-4363-B757-190A61FDC5E7}">
  <dimension ref="A1:A8"/>
  <sheetViews>
    <sheetView showGridLines="0" workbookViewId="0">
      <selection activeCell="A9" sqref="A9"/>
    </sheetView>
  </sheetViews>
  <sheetFormatPr defaultRowHeight="14.4" x14ac:dyDescent="0.3"/>
  <sheetData>
    <row r="1" spans="1:1" x14ac:dyDescent="0.3">
      <c r="A1" s="3" t="s">
        <v>23</v>
      </c>
    </row>
    <row r="2" spans="1:1" x14ac:dyDescent="0.3">
      <c r="A2" t="s">
        <v>21</v>
      </c>
    </row>
    <row r="3" spans="1:1" x14ac:dyDescent="0.3">
      <c r="A3" t="s">
        <v>24</v>
      </c>
    </row>
    <row r="4" spans="1:1" x14ac:dyDescent="0.3">
      <c r="A4" t="s">
        <v>22</v>
      </c>
    </row>
    <row r="5" spans="1:1" x14ac:dyDescent="0.3">
      <c r="A5" t="s">
        <v>25</v>
      </c>
    </row>
    <row r="6" spans="1:1" x14ac:dyDescent="0.3">
      <c r="A6" t="s">
        <v>26</v>
      </c>
    </row>
    <row r="8" spans="1:1" x14ac:dyDescent="0.3">
      <c r="A8" t="s">
        <v>27</v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Thanksgiving Prep</vt:lpstr>
      <vt:lpstr>Instructions</vt:lpstr>
      <vt:lpstr>EatTime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Spreadsheet Nation</dc:creator>
  <cp:lastModifiedBy>Spreadsheet Nation</cp:lastModifiedBy>
  <dcterms:created xsi:type="dcterms:W3CDTF">2021-11-23T16:48:29Z</dcterms:created>
  <dcterms:modified xsi:type="dcterms:W3CDTF">2021-11-24T03:41:59Z</dcterms:modified>
</cp:coreProperties>
</file>